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200" windowWidth="15360" windowHeight="8985" activeTab="0"/>
  </bookViews>
  <sheets>
    <sheet name="Evidence PSITE 2006-20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fssobev1</author>
    <author>Vladimír Soběslav</author>
    <author>Vladim?r</author>
  </authors>
  <commentList>
    <comment ref="O21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Chybí vzdálené spojení jednotlivých sítí. Dopočet VPN, struktur. Kab., literatura, serverový OS atd. Pěné plánky.</t>
        </r>
      </text>
    </comment>
    <comment ref="O14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Pěkný projekt.</t>
        </r>
      </text>
    </comment>
    <comment ref="O7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Nevyhobvuje standardům strukturované kabeláže. Chybí serverový OS. Výpočet výkonu UPS pro vaši síť. Popsat lépe VPN ve vaší síti.</t>
        </r>
      </text>
    </comment>
    <comment ref="O13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Chybí některé součásti. Ne soupis zboží, ale více popsat řešení. Výběr tiskáren není nutný.</t>
        </r>
      </text>
    </comment>
    <comment ref="O8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Pěkný projekt.
</t>
        </r>
      </text>
    </comment>
    <comment ref="O23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Některé části chybí. Management síti je v pořádku, ikdyž nebyl povinný. Dolaďte zejména druhou část projektu.</t>
        </r>
      </text>
    </comment>
    <comment ref="O19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Na úvod jak píšete, to zas tak špatné nebylo (-:</t>
        </r>
      </text>
    </comment>
    <comment ref="M24" authorId="2">
      <text>
        <r>
          <rPr>
            <b/>
            <sz val="8"/>
            <rFont val="Tahoma"/>
            <family val="0"/>
          </rPr>
          <t>Vladimír:</t>
        </r>
        <r>
          <rPr>
            <sz val="8"/>
            <rFont val="Tahoma"/>
            <family val="0"/>
          </rPr>
          <t xml:space="preserve">
Náhradní práce - docházka méně než 50 %</t>
        </r>
      </text>
    </comment>
    <comment ref="N24" authorId="2">
      <text>
        <r>
          <rPr>
            <b/>
            <sz val="8"/>
            <rFont val="Tahoma"/>
            <family val="0"/>
          </rPr>
          <t>Vladimír:</t>
        </r>
        <r>
          <rPr>
            <sz val="8"/>
            <rFont val="Tahoma"/>
            <family val="0"/>
          </rPr>
          <t xml:space="preserve">
Odevzdáno pozdě bez omluvy</t>
        </r>
      </text>
    </comment>
    <comment ref="O24" authorId="2">
      <text>
        <r>
          <rPr>
            <b/>
            <sz val="8"/>
            <rFont val="Tahoma"/>
            <family val="0"/>
          </rPr>
          <t>Vladimír:</t>
        </r>
        <r>
          <rPr>
            <sz val="8"/>
            <rFont val="Tahoma"/>
            <family val="0"/>
          </rPr>
          <t xml:space="preserve">
Dle Vašeho závěru, v rámci zjednodušení, vynechávate součásti stukturované kabeláže ( viz. cvičení a zadání proj. )</t>
        </r>
      </text>
    </comment>
    <comment ref="O30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A co kdyby se váš správce IT vyznal i v jiném OS než Windows. Co by jste doporučil pak (-:</t>
        </r>
      </text>
    </comment>
    <comment ref="O31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Nadějný projekt, škoda že jste vytiskl jen 1/2...</t>
        </r>
      </text>
    </comment>
    <comment ref="N32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Omluven. Dodá do týdne.</t>
        </r>
      </text>
    </comment>
    <comment ref="O33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Místy chybí zdůvodnění proč a jakým způsobem řešíte daný problém.</t>
        </r>
      </text>
    </comment>
    <comment ref="O34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Chyní některé součásti Jinak OK.
</t>
        </r>
      </text>
    </comment>
    <comment ref="O38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Některé části příliš stručné. Výběr a popis VPN jedna věta. Nepovinný výběr monitorů, tiskáren a kopírek na několik stran...</t>
        </r>
      </text>
    </comment>
    <comment ref="O43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Chybí požadované součásti.
</t>
        </r>
      </text>
    </comment>
    <comment ref="O44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Chybí požadované součásti.
Ne soupis komponent z eshopu...</t>
        </r>
      </text>
    </comment>
    <comment ref="N59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Odevzdá do týdne. Omluven.</t>
        </r>
      </text>
    </comment>
    <comment ref="O59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Projděte si prosím znovu zadání, některé části vám chybí nebo nejsou zpracovány v odpovídajícím rozsahu. Plány s PDF v zip ani jinde nedorazily. Celková revize semestrálního projektu je na místě...</t>
        </r>
      </text>
    </comment>
    <comment ref="O61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Pěkný projekt.</t>
        </r>
      </text>
    </comment>
    <comment ref="O65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Pěkný projekt.</t>
        </r>
      </text>
    </comment>
    <comment ref="N68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Odevzdá do konce týdne
</t>
        </r>
      </text>
    </comment>
    <comment ref="O68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Kopie technických parametrů systémů Windows z propagačních letáků Microsoft je zajímavá věc. Nicméně neřeší nasazení a řešení SVR. OS ve vašem projektu. Dořešíme u ZK (-:</t>
        </r>
      </text>
    </comment>
    <comment ref="N72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Odevzdá do konce týdne
</t>
        </r>
      </text>
    </comment>
    <comment ref="O72" authorId="2">
      <text>
        <r>
          <rPr>
            <b/>
            <sz val="8"/>
            <rFont val="Tahoma"/>
            <family val="0"/>
          </rPr>
          <t>Vladimír:</t>
        </r>
        <r>
          <rPr>
            <sz val="8"/>
            <rFont val="Tahoma"/>
            <family val="0"/>
          </rPr>
          <t xml:space="preserve">
Pasáž o VPN objasníme na zkoušce (-:</t>
        </r>
      </text>
    </comment>
    <comment ref="O73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Pěkný projekt.</t>
        </r>
      </text>
    </comment>
    <comment ref="O75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Místy by blo dobré zaměřit se na konkrétní nasazení ve vašem projektu než jen popis vlastností (-:</t>
        </r>
      </text>
    </comment>
    <comment ref="O83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Zdařilý projekt.</t>
        </r>
      </text>
    </comment>
    <comment ref="N89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Odevzdáno pouze el. Dodá do týdne
</t>
        </r>
      </text>
    </comment>
    <comment ref="O90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Pěkný přehled a popis nasazení SVR. OS.</t>
        </r>
      </text>
    </comment>
    <comment ref="O91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Pěkný projekt.</t>
        </r>
      </text>
    </comment>
    <comment ref="O92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Pěkný projekt.</t>
        </r>
      </text>
    </comment>
    <comment ref="N94" authorId="2">
      <text>
        <r>
          <rPr>
            <b/>
            <sz val="8"/>
            <rFont val="Tahoma"/>
            <family val="0"/>
          </rPr>
          <t>Vladimír:</t>
        </r>
        <r>
          <rPr>
            <sz val="8"/>
            <rFont val="Tahoma"/>
            <family val="0"/>
          </rPr>
          <t xml:space="preserve">
Omluven dodá do konce týdne.</t>
        </r>
      </text>
    </comment>
    <comment ref="O96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Pěkný projekt.</t>
        </r>
      </text>
    </comment>
    <comment ref="O98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Pěkný projekt.</t>
        </r>
      </text>
    </comment>
    <comment ref="O99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Chybí součásti projektu. VPN, UPS atd.
</t>
        </r>
      </text>
    </comment>
    <comment ref="O100" authorId="1">
      <text>
        <r>
          <rPr>
            <b/>
            <sz val="8"/>
            <rFont val="Tahoma"/>
            <family val="0"/>
          </rPr>
          <t>Vladimír Soběslav:</t>
        </r>
        <r>
          <rPr>
            <sz val="8"/>
            <rFont val="Tahoma"/>
            <family val="0"/>
          </rPr>
          <t xml:space="preserve">
Svérázné stylistické a gramatické pojetí (-: . Zajímavé téma.</t>
        </r>
      </text>
    </comment>
    <comment ref="O101" authorId="0">
      <text>
        <r>
          <rPr>
            <b/>
            <sz val="8"/>
            <rFont val="Tahoma"/>
            <family val="0"/>
          </rPr>
          <t>fssobev1:</t>
        </r>
        <r>
          <rPr>
            <sz val="8"/>
            <rFont val="Tahoma"/>
            <family val="0"/>
          </rPr>
          <t xml:space="preserve">
Neodpovídá zadání předělat projekt.</t>
        </r>
      </text>
    </comment>
  </commentList>
</comments>
</file>

<file path=xl/sharedStrings.xml><?xml version="1.0" encoding="utf-8"?>
<sst xmlns="http://schemas.openxmlformats.org/spreadsheetml/2006/main" count="115" uniqueCount="98">
  <si>
    <t>Student</t>
  </si>
  <si>
    <t>Docházka</t>
  </si>
  <si>
    <t>Odevzdání projektu</t>
  </si>
  <si>
    <t>Kontrola projektu</t>
  </si>
  <si>
    <t>Zápočet</t>
  </si>
  <si>
    <t>Sháněl Petr</t>
  </si>
  <si>
    <t>Šusta Josef</t>
  </si>
  <si>
    <t>Olívka Tomáš</t>
  </si>
  <si>
    <t>Matýsek Miroslav</t>
  </si>
  <si>
    <t>Kádek Antonín</t>
  </si>
  <si>
    <t>Vejražka Radek</t>
  </si>
  <si>
    <t>Krenstetter Jiří</t>
  </si>
  <si>
    <t>Horák Jaroslav</t>
  </si>
  <si>
    <t>Beneš Jaroslav</t>
  </si>
  <si>
    <t>Malota Jan</t>
  </si>
  <si>
    <t>Kupka Tomáš</t>
  </si>
  <si>
    <t>Novotný David</t>
  </si>
  <si>
    <t>Plecháč Michal</t>
  </si>
  <si>
    <t>Brandejs Jan</t>
  </si>
  <si>
    <t>Zářecký Milan</t>
  </si>
  <si>
    <t>Tošenovský Vlastimil</t>
  </si>
  <si>
    <t>Vícha Lukáš</t>
  </si>
  <si>
    <t>Lánský Miroslav</t>
  </si>
  <si>
    <t>Rejč Filip</t>
  </si>
  <si>
    <t>Cvičení C-08</t>
  </si>
  <si>
    <t>PSITE B10 - 14:55 - 16:30</t>
  </si>
  <si>
    <t>Cvičení C-06</t>
  </si>
  <si>
    <t>Prynych Michal</t>
  </si>
  <si>
    <t>Capko Daniel</t>
  </si>
  <si>
    <t>Slapnička Tomáš</t>
  </si>
  <si>
    <t>Čmejrková Lenka</t>
  </si>
  <si>
    <t>Sedláček Viktor</t>
  </si>
  <si>
    <t>Hráský Tomáš</t>
  </si>
  <si>
    <t>Hauserová Iva</t>
  </si>
  <si>
    <t>Šípal Štěpán</t>
  </si>
  <si>
    <t>Pokorný Lubomír</t>
  </si>
  <si>
    <t>Samek Tomáš</t>
  </si>
  <si>
    <t>Filip Petr</t>
  </si>
  <si>
    <t>Ježek Tomáš</t>
  </si>
  <si>
    <t>Chromčák Peter</t>
  </si>
  <si>
    <t>Vydra Lukáš</t>
  </si>
  <si>
    <t>Procházka Jan</t>
  </si>
  <si>
    <t>Hanzal Jiří</t>
  </si>
  <si>
    <t>Dušátko Pavel</t>
  </si>
  <si>
    <t>Čejchan Ondřej</t>
  </si>
  <si>
    <t>Kraus Lukáš</t>
  </si>
  <si>
    <t>Pospíšilová Helena</t>
  </si>
  <si>
    <t>Vyhlídal Richard</t>
  </si>
  <si>
    <t>Voltr Tomáš</t>
  </si>
  <si>
    <t>Mrázek Jiří</t>
  </si>
  <si>
    <t>Bruderová Jindra</t>
  </si>
  <si>
    <t>Vykysalý Jakub</t>
  </si>
  <si>
    <t>Schödlbauer Pavel</t>
  </si>
  <si>
    <t>Papp Juraj</t>
  </si>
  <si>
    <t>Novotný Tomáš</t>
  </si>
  <si>
    <t>Mysliveček Marcel</t>
  </si>
  <si>
    <t>Müller Tomáš</t>
  </si>
  <si>
    <t>Horák Zdeněk</t>
  </si>
  <si>
    <t>Pechanec Jan</t>
  </si>
  <si>
    <t>Janečka Pavel</t>
  </si>
  <si>
    <t>Ottopalová Hana</t>
  </si>
  <si>
    <t>Valenta Adam</t>
  </si>
  <si>
    <t>Králík Petr</t>
  </si>
  <si>
    <t>Kroupa Milan</t>
  </si>
  <si>
    <t>Maleček Jiří</t>
  </si>
  <si>
    <t>Chudoba Petr</t>
  </si>
  <si>
    <t>Dědičková Kateřina</t>
  </si>
  <si>
    <t>Doubek Lukáš</t>
  </si>
  <si>
    <t>Gehringer Petr</t>
  </si>
  <si>
    <t>Auxt Petr</t>
  </si>
  <si>
    <t>Linder Jan</t>
  </si>
  <si>
    <t>Semrád Petr</t>
  </si>
  <si>
    <t>Samek Ondřej</t>
  </si>
  <si>
    <t>Ulman Karel</t>
  </si>
  <si>
    <t>Habásek Martin</t>
  </si>
  <si>
    <t>Zavoral David</t>
  </si>
  <si>
    <t>Pražan Zdeněk</t>
  </si>
  <si>
    <t>Jouda Michal</t>
  </si>
  <si>
    <t>Páv Jakub</t>
  </si>
  <si>
    <t>Berger Ondřej</t>
  </si>
  <si>
    <t>Klemsa Roman</t>
  </si>
  <si>
    <t>Krajská Olga</t>
  </si>
  <si>
    <t>Kovář Martin</t>
  </si>
  <si>
    <t>Počta Ondřej</t>
  </si>
  <si>
    <t>Rubáš Jakub</t>
  </si>
  <si>
    <t>Štěpánek Vladimír</t>
  </si>
  <si>
    <t>Lucký Martin</t>
  </si>
  <si>
    <t>Knížková Martina</t>
  </si>
  <si>
    <t>Němcová Zuzana</t>
  </si>
  <si>
    <t>PSITE B2 - 14:55 - 16:30</t>
  </si>
  <si>
    <t>Ráb Jakub (Cisco)</t>
  </si>
  <si>
    <t>Korel Jakub (om)</t>
  </si>
  <si>
    <t>PSITE B11 - 16:35 - 18:10</t>
  </si>
  <si>
    <t>PSITE B2 - 18:15 - 19:50</t>
  </si>
  <si>
    <t>Cígler Lukáš ( TNPW)</t>
  </si>
  <si>
    <t>ANO</t>
  </si>
  <si>
    <t>Cvičení C-07</t>
  </si>
  <si>
    <t>Cvičení C-05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</si>
</sst>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zoomScale="75" zoomScaleNormal="75" workbookViewId="0" topLeftCell="A1">
      <selection activeCell="O44" sqref="O44"/>
    </sheetView>
  </sheetViews>
  <sheetFormatPr defaultColWidth="9.140625" defaultRowHeight="12.75"/>
  <cols>
    <col min="1" max="1" width="19.7109375" style="0" bestFit="1" customWidth="1"/>
    <col min="2" max="2" width="12.8515625" style="0" customWidth="1"/>
    <col min="3" max="3" width="10.421875" style="0" bestFit="1" customWidth="1"/>
    <col min="4" max="7" width="11.57421875" style="0" bestFit="1" customWidth="1"/>
    <col min="8" max="8" width="10.421875" style="0" bestFit="1" customWidth="1"/>
    <col min="9" max="11" width="11.57421875" style="0" bestFit="1" customWidth="1"/>
    <col min="12" max="12" width="10.421875" style="0" bestFit="1" customWidth="1"/>
    <col min="13" max="13" width="16.00390625" style="0" bestFit="1" customWidth="1"/>
    <col min="14" max="14" width="30.421875" style="0" bestFit="1" customWidth="1"/>
    <col min="15" max="15" width="27.00390625" style="0" bestFit="1" customWidth="1"/>
    <col min="16" max="16" width="12.8515625" style="0" bestFit="1" customWidth="1"/>
  </cols>
  <sheetData>
    <row r="1" spans="1:16" ht="21" thickBot="1">
      <c r="A1" s="2" t="s">
        <v>97</v>
      </c>
      <c r="B1" s="8" t="s">
        <v>93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ht="12.75" customHeight="1">
      <c r="A2" s="41" t="s">
        <v>0</v>
      </c>
      <c r="B2" s="3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4">
        <v>11</v>
      </c>
      <c r="M2" s="45" t="s">
        <v>1</v>
      </c>
      <c r="N2" s="45" t="s">
        <v>2</v>
      </c>
      <c r="O2" s="47" t="s">
        <v>3</v>
      </c>
      <c r="P2" s="43" t="s">
        <v>4</v>
      </c>
    </row>
    <row r="3" spans="1:16" ht="13.5" customHeight="1" thickBot="1">
      <c r="A3" s="42"/>
      <c r="B3" s="10">
        <v>38621</v>
      </c>
      <c r="C3" s="11">
        <f aca="true" t="shared" si="0" ref="C3:L3">B3+7</f>
        <v>38628</v>
      </c>
      <c r="D3" s="11">
        <f t="shared" si="0"/>
        <v>38635</v>
      </c>
      <c r="E3" s="11">
        <f t="shared" si="0"/>
        <v>38642</v>
      </c>
      <c r="F3" s="11">
        <f t="shared" si="0"/>
        <v>38649</v>
      </c>
      <c r="G3" s="11">
        <f t="shared" si="0"/>
        <v>38656</v>
      </c>
      <c r="H3" s="11">
        <f t="shared" si="0"/>
        <v>38663</v>
      </c>
      <c r="I3" s="11">
        <f t="shared" si="0"/>
        <v>38670</v>
      </c>
      <c r="J3" s="11">
        <f t="shared" si="0"/>
        <v>38677</v>
      </c>
      <c r="K3" s="11">
        <f t="shared" si="0"/>
        <v>38684</v>
      </c>
      <c r="L3" s="12">
        <f t="shared" si="0"/>
        <v>38691</v>
      </c>
      <c r="M3" s="46"/>
      <c r="N3" s="46"/>
      <c r="O3" s="48"/>
      <c r="P3" s="44"/>
    </row>
    <row r="4" spans="1:16" ht="15.75">
      <c r="A4" s="14" t="s">
        <v>49</v>
      </c>
      <c r="B4" s="3">
        <v>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/>
      <c r="I4" s="1">
        <v>1</v>
      </c>
      <c r="J4" s="1">
        <v>1</v>
      </c>
      <c r="K4" s="1"/>
      <c r="L4" s="20">
        <f>N4</f>
        <v>1</v>
      </c>
      <c r="M4" s="23" t="str">
        <f>IF(SUM(B4:L4)&gt;6,"1","0")</f>
        <v>1</v>
      </c>
      <c r="N4" s="23">
        <v>1</v>
      </c>
      <c r="O4" s="23">
        <v>1</v>
      </c>
      <c r="P4" s="17" t="str">
        <f aca="true" t="shared" si="1" ref="P4:P24">IF(M4+N4+O4=3,"ANO","NE")</f>
        <v>ANO</v>
      </c>
    </row>
    <row r="5" spans="1:16" ht="15.75">
      <c r="A5" s="15" t="s">
        <v>50</v>
      </c>
      <c r="B5" s="7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/>
      <c r="I5" s="5">
        <v>1</v>
      </c>
      <c r="J5" s="5">
        <v>1</v>
      </c>
      <c r="K5" s="5"/>
      <c r="L5" s="21">
        <f aca="true" t="shared" si="2" ref="L5:L24">N5</f>
        <v>1</v>
      </c>
      <c r="M5" s="24" t="str">
        <f aca="true" t="shared" si="3" ref="M5:M23">IF(SUM(B5:L5)&gt;6,"1","0")</f>
        <v>1</v>
      </c>
      <c r="N5" s="24">
        <v>1</v>
      </c>
      <c r="O5" s="24">
        <v>1</v>
      </c>
      <c r="P5" s="18" t="str">
        <f t="shared" si="1"/>
        <v>ANO</v>
      </c>
    </row>
    <row r="6" spans="1:16" ht="15.75">
      <c r="A6" s="15" t="s">
        <v>51</v>
      </c>
      <c r="B6" s="7">
        <v>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/>
      <c r="I6" s="5">
        <v>1</v>
      </c>
      <c r="J6" s="5">
        <v>1</v>
      </c>
      <c r="K6" s="5"/>
      <c r="L6" s="21">
        <f t="shared" si="2"/>
        <v>1</v>
      </c>
      <c r="M6" s="24" t="str">
        <f t="shared" si="3"/>
        <v>1</v>
      </c>
      <c r="N6" s="24">
        <v>1</v>
      </c>
      <c r="O6" s="24">
        <v>1</v>
      </c>
      <c r="P6" s="18" t="str">
        <f t="shared" si="1"/>
        <v>ANO</v>
      </c>
    </row>
    <row r="7" spans="1:16" ht="15.75">
      <c r="A7" s="15" t="s">
        <v>52</v>
      </c>
      <c r="B7" s="7">
        <v>1</v>
      </c>
      <c r="C7" s="5">
        <v>1</v>
      </c>
      <c r="D7" s="5">
        <v>0</v>
      </c>
      <c r="E7" s="5">
        <v>1</v>
      </c>
      <c r="F7" s="5">
        <v>0</v>
      </c>
      <c r="G7" s="5">
        <v>1</v>
      </c>
      <c r="H7" s="5"/>
      <c r="I7" s="5">
        <v>1</v>
      </c>
      <c r="J7" s="5">
        <v>1</v>
      </c>
      <c r="K7" s="5"/>
      <c r="L7" s="21">
        <f t="shared" si="2"/>
        <v>1</v>
      </c>
      <c r="M7" s="24" t="str">
        <f t="shared" si="3"/>
        <v>1</v>
      </c>
      <c r="N7" s="24">
        <v>1</v>
      </c>
      <c r="O7" s="24">
        <v>1</v>
      </c>
      <c r="P7" s="18" t="str">
        <f t="shared" si="1"/>
        <v>ANO</v>
      </c>
    </row>
    <row r="8" spans="1:16" ht="15.75">
      <c r="A8" s="15" t="s">
        <v>53</v>
      </c>
      <c r="B8" s="7">
        <v>1</v>
      </c>
      <c r="C8" s="5">
        <v>1</v>
      </c>
      <c r="D8" s="5">
        <v>1</v>
      </c>
      <c r="E8" s="5">
        <v>0</v>
      </c>
      <c r="F8" s="5">
        <v>1</v>
      </c>
      <c r="G8" s="5">
        <v>1</v>
      </c>
      <c r="H8" s="5"/>
      <c r="I8" s="5">
        <v>1</v>
      </c>
      <c r="J8" s="5">
        <v>1</v>
      </c>
      <c r="K8" s="5"/>
      <c r="L8" s="21">
        <f t="shared" si="2"/>
        <v>1</v>
      </c>
      <c r="M8" s="24" t="str">
        <f t="shared" si="3"/>
        <v>1</v>
      </c>
      <c r="N8" s="24">
        <v>1</v>
      </c>
      <c r="O8" s="24">
        <v>1</v>
      </c>
      <c r="P8" s="18" t="str">
        <f t="shared" si="1"/>
        <v>ANO</v>
      </c>
    </row>
    <row r="9" spans="1:16" ht="15.75">
      <c r="A9" s="15" t="s">
        <v>54</v>
      </c>
      <c r="B9" s="7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/>
      <c r="I9" s="5">
        <v>1</v>
      </c>
      <c r="J9" s="5">
        <v>1</v>
      </c>
      <c r="K9" s="5"/>
      <c r="L9" s="21">
        <f t="shared" si="2"/>
        <v>1</v>
      </c>
      <c r="M9" s="24" t="str">
        <f t="shared" si="3"/>
        <v>1</v>
      </c>
      <c r="N9" s="24">
        <v>1</v>
      </c>
      <c r="O9" s="24">
        <v>1</v>
      </c>
      <c r="P9" s="18" t="str">
        <f t="shared" si="1"/>
        <v>ANO</v>
      </c>
    </row>
    <row r="10" spans="1:16" ht="15.75">
      <c r="A10" s="15" t="s">
        <v>55</v>
      </c>
      <c r="B10" s="7">
        <v>1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/>
      <c r="I10" s="5">
        <v>1</v>
      </c>
      <c r="J10" s="5">
        <v>1</v>
      </c>
      <c r="K10" s="5"/>
      <c r="L10" s="21">
        <f t="shared" si="2"/>
        <v>1</v>
      </c>
      <c r="M10" s="24" t="str">
        <f t="shared" si="3"/>
        <v>1</v>
      </c>
      <c r="N10" s="24">
        <v>1</v>
      </c>
      <c r="O10" s="24">
        <v>1</v>
      </c>
      <c r="P10" s="18" t="str">
        <f t="shared" si="1"/>
        <v>ANO</v>
      </c>
    </row>
    <row r="11" spans="1:16" ht="15.75">
      <c r="A11" s="15" t="s">
        <v>56</v>
      </c>
      <c r="B11" s="7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/>
      <c r="I11" s="5">
        <v>0</v>
      </c>
      <c r="J11" s="5">
        <v>1</v>
      </c>
      <c r="K11" s="5"/>
      <c r="L11" s="21">
        <f t="shared" si="2"/>
        <v>1</v>
      </c>
      <c r="M11" s="24" t="str">
        <f t="shared" si="3"/>
        <v>1</v>
      </c>
      <c r="N11" s="24">
        <v>1</v>
      </c>
      <c r="O11" s="24">
        <v>1</v>
      </c>
      <c r="P11" s="18" t="str">
        <f t="shared" si="1"/>
        <v>ANO</v>
      </c>
    </row>
    <row r="12" spans="1:16" ht="15.75">
      <c r="A12" s="15" t="s">
        <v>57</v>
      </c>
      <c r="B12" s="7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/>
      <c r="I12" s="5">
        <v>1</v>
      </c>
      <c r="J12" s="5">
        <v>1</v>
      </c>
      <c r="K12" s="5"/>
      <c r="L12" s="21">
        <f t="shared" si="2"/>
        <v>1</v>
      </c>
      <c r="M12" s="24" t="str">
        <f t="shared" si="3"/>
        <v>1</v>
      </c>
      <c r="N12" s="24">
        <v>1</v>
      </c>
      <c r="O12" s="24">
        <v>1</v>
      </c>
      <c r="P12" s="18" t="str">
        <f t="shared" si="1"/>
        <v>ANO</v>
      </c>
    </row>
    <row r="13" spans="1:16" ht="15.75">
      <c r="A13" s="15" t="s">
        <v>58</v>
      </c>
      <c r="B13" s="7">
        <v>1</v>
      </c>
      <c r="C13" s="5">
        <v>0</v>
      </c>
      <c r="D13" s="5">
        <v>0</v>
      </c>
      <c r="E13" s="5">
        <v>1</v>
      </c>
      <c r="F13" s="5">
        <v>1</v>
      </c>
      <c r="G13" s="5">
        <v>1</v>
      </c>
      <c r="H13" s="5"/>
      <c r="I13" s="5">
        <v>1</v>
      </c>
      <c r="J13" s="5">
        <v>1</v>
      </c>
      <c r="K13" s="5"/>
      <c r="L13" s="21">
        <f t="shared" si="2"/>
        <v>1</v>
      </c>
      <c r="M13" s="24" t="str">
        <f t="shared" si="3"/>
        <v>1</v>
      </c>
      <c r="N13" s="24">
        <v>1</v>
      </c>
      <c r="O13" s="24">
        <v>1</v>
      </c>
      <c r="P13" s="18" t="str">
        <f t="shared" si="1"/>
        <v>ANO</v>
      </c>
    </row>
    <row r="14" spans="1:16" ht="15.75">
      <c r="A14" s="15" t="s">
        <v>59</v>
      </c>
      <c r="B14" s="7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/>
      <c r="I14" s="5">
        <v>1</v>
      </c>
      <c r="J14" s="5">
        <v>1</v>
      </c>
      <c r="K14" s="5"/>
      <c r="L14" s="21">
        <f t="shared" si="2"/>
        <v>1</v>
      </c>
      <c r="M14" s="24" t="str">
        <f t="shared" si="3"/>
        <v>1</v>
      </c>
      <c r="N14" s="24">
        <v>1</v>
      </c>
      <c r="O14" s="24">
        <v>1</v>
      </c>
      <c r="P14" s="18" t="str">
        <f t="shared" si="1"/>
        <v>ANO</v>
      </c>
    </row>
    <row r="15" spans="1:16" ht="15.75">
      <c r="A15" s="15" t="s">
        <v>60</v>
      </c>
      <c r="B15" s="7">
        <v>1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/>
      <c r="I15" s="5">
        <v>1</v>
      </c>
      <c r="J15" s="5">
        <v>1</v>
      </c>
      <c r="K15" s="5"/>
      <c r="L15" s="21">
        <f t="shared" si="2"/>
        <v>1</v>
      </c>
      <c r="M15" s="24" t="str">
        <f t="shared" si="3"/>
        <v>1</v>
      </c>
      <c r="N15" s="24">
        <v>1</v>
      </c>
      <c r="O15" s="24">
        <v>1</v>
      </c>
      <c r="P15" s="18" t="str">
        <f t="shared" si="1"/>
        <v>ANO</v>
      </c>
    </row>
    <row r="16" spans="1:16" ht="15.75">
      <c r="A16" s="28" t="s">
        <v>61</v>
      </c>
      <c r="B16" s="29">
        <v>1</v>
      </c>
      <c r="C16" s="30">
        <v>1</v>
      </c>
      <c r="D16" s="30">
        <v>1</v>
      </c>
      <c r="E16" s="30">
        <v>0</v>
      </c>
      <c r="F16" s="30">
        <v>1</v>
      </c>
      <c r="G16" s="30">
        <v>0</v>
      </c>
      <c r="H16" s="30"/>
      <c r="I16" s="30">
        <v>1</v>
      </c>
      <c r="J16" s="30">
        <v>1</v>
      </c>
      <c r="K16" s="30"/>
      <c r="L16" s="31">
        <f t="shared" si="2"/>
        <v>0</v>
      </c>
      <c r="M16" s="32" t="str">
        <f t="shared" si="3"/>
        <v>0</v>
      </c>
      <c r="N16" s="32">
        <v>0</v>
      </c>
      <c r="O16" s="32">
        <v>0</v>
      </c>
      <c r="P16" s="34" t="str">
        <f t="shared" si="1"/>
        <v>NE</v>
      </c>
    </row>
    <row r="17" spans="1:16" ht="15.75">
      <c r="A17" s="15" t="s">
        <v>62</v>
      </c>
      <c r="B17" s="7">
        <v>1</v>
      </c>
      <c r="C17" s="5">
        <v>1</v>
      </c>
      <c r="D17" s="5">
        <v>1</v>
      </c>
      <c r="E17" s="5">
        <v>1</v>
      </c>
      <c r="F17" s="5">
        <v>0</v>
      </c>
      <c r="G17" s="5">
        <v>1</v>
      </c>
      <c r="H17" s="5"/>
      <c r="I17" s="5">
        <v>1</v>
      </c>
      <c r="J17" s="5">
        <v>0</v>
      </c>
      <c r="K17" s="5"/>
      <c r="L17" s="21">
        <f t="shared" si="2"/>
        <v>1</v>
      </c>
      <c r="M17" s="24" t="str">
        <f t="shared" si="3"/>
        <v>1</v>
      </c>
      <c r="N17" s="24">
        <v>1</v>
      </c>
      <c r="O17" s="24">
        <v>1</v>
      </c>
      <c r="P17" s="18" t="str">
        <f t="shared" si="1"/>
        <v>ANO</v>
      </c>
    </row>
    <row r="18" spans="1:16" ht="15.75">
      <c r="A18" s="15" t="s">
        <v>63</v>
      </c>
      <c r="B18" s="7">
        <v>1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/>
      <c r="I18" s="5">
        <v>1</v>
      </c>
      <c r="J18" s="5">
        <v>1</v>
      </c>
      <c r="K18" s="5"/>
      <c r="L18" s="21">
        <f t="shared" si="2"/>
        <v>1</v>
      </c>
      <c r="M18" s="24" t="str">
        <f t="shared" si="3"/>
        <v>1</v>
      </c>
      <c r="N18" s="24">
        <v>1</v>
      </c>
      <c r="O18" s="24">
        <v>1</v>
      </c>
      <c r="P18" s="18" t="str">
        <f t="shared" si="1"/>
        <v>ANO</v>
      </c>
    </row>
    <row r="19" spans="1:16" ht="15.75">
      <c r="A19" s="15" t="s">
        <v>64</v>
      </c>
      <c r="B19" s="7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/>
      <c r="I19" s="5">
        <v>1</v>
      </c>
      <c r="J19" s="5">
        <v>1</v>
      </c>
      <c r="K19" s="5"/>
      <c r="L19" s="21">
        <f t="shared" si="2"/>
        <v>1</v>
      </c>
      <c r="M19" s="24" t="str">
        <f t="shared" si="3"/>
        <v>1</v>
      </c>
      <c r="N19" s="24">
        <v>1</v>
      </c>
      <c r="O19" s="24">
        <v>1</v>
      </c>
      <c r="P19" s="18" t="str">
        <f t="shared" si="1"/>
        <v>ANO</v>
      </c>
    </row>
    <row r="20" spans="1:16" ht="15.75">
      <c r="A20" s="15" t="s">
        <v>94</v>
      </c>
      <c r="B20" s="7">
        <v>1</v>
      </c>
      <c r="C20" s="5">
        <v>1</v>
      </c>
      <c r="D20" s="5">
        <v>1</v>
      </c>
      <c r="E20" s="5">
        <v>1</v>
      </c>
      <c r="F20" s="5">
        <v>0</v>
      </c>
      <c r="G20" s="5">
        <v>1</v>
      </c>
      <c r="H20" s="5"/>
      <c r="I20" s="5">
        <v>1</v>
      </c>
      <c r="J20" s="5">
        <v>1</v>
      </c>
      <c r="K20" s="5"/>
      <c r="L20" s="21">
        <f t="shared" si="2"/>
        <v>1</v>
      </c>
      <c r="M20" s="24" t="str">
        <f t="shared" si="3"/>
        <v>1</v>
      </c>
      <c r="N20" s="24">
        <v>1</v>
      </c>
      <c r="O20" s="24">
        <v>1</v>
      </c>
      <c r="P20" s="18" t="str">
        <f t="shared" si="1"/>
        <v>ANO</v>
      </c>
    </row>
    <row r="21" spans="1:16" ht="15.75">
      <c r="A21" s="15" t="s">
        <v>65</v>
      </c>
      <c r="B21" s="7">
        <v>1</v>
      </c>
      <c r="C21" s="5">
        <v>1</v>
      </c>
      <c r="D21" s="5">
        <v>1</v>
      </c>
      <c r="E21" s="5">
        <v>0</v>
      </c>
      <c r="F21" s="5">
        <v>1</v>
      </c>
      <c r="G21" s="5">
        <v>1</v>
      </c>
      <c r="H21" s="5"/>
      <c r="I21" s="5">
        <v>1</v>
      </c>
      <c r="J21" s="5">
        <v>0</v>
      </c>
      <c r="K21" s="5"/>
      <c r="L21" s="21">
        <f t="shared" si="2"/>
        <v>1</v>
      </c>
      <c r="M21" s="24" t="str">
        <f t="shared" si="3"/>
        <v>1</v>
      </c>
      <c r="N21" s="24">
        <v>1</v>
      </c>
      <c r="O21" s="24">
        <v>0</v>
      </c>
      <c r="P21" s="18" t="str">
        <f t="shared" si="1"/>
        <v>NE</v>
      </c>
    </row>
    <row r="22" spans="1:16" ht="15.75">
      <c r="A22" s="15" t="s">
        <v>66</v>
      </c>
      <c r="B22" s="7">
        <v>1</v>
      </c>
      <c r="C22" s="5">
        <v>1</v>
      </c>
      <c r="D22" s="5">
        <v>1</v>
      </c>
      <c r="E22" s="5">
        <v>0</v>
      </c>
      <c r="F22" s="5">
        <v>1</v>
      </c>
      <c r="G22" s="5">
        <v>1</v>
      </c>
      <c r="H22" s="5"/>
      <c r="I22" s="5">
        <v>1</v>
      </c>
      <c r="J22" s="5">
        <v>0</v>
      </c>
      <c r="K22" s="5"/>
      <c r="L22" s="21">
        <f t="shared" si="2"/>
        <v>1</v>
      </c>
      <c r="M22" s="24" t="str">
        <f t="shared" si="3"/>
        <v>1</v>
      </c>
      <c r="N22" s="24">
        <v>1</v>
      </c>
      <c r="O22" s="24">
        <v>1</v>
      </c>
      <c r="P22" s="18" t="str">
        <f t="shared" si="1"/>
        <v>ANO</v>
      </c>
    </row>
    <row r="23" spans="1:16" ht="15.75">
      <c r="A23" s="15" t="s">
        <v>67</v>
      </c>
      <c r="B23" s="7">
        <v>1</v>
      </c>
      <c r="C23" s="5">
        <v>1</v>
      </c>
      <c r="D23" s="5">
        <v>0</v>
      </c>
      <c r="E23" s="5">
        <v>1</v>
      </c>
      <c r="F23" s="5">
        <v>0</v>
      </c>
      <c r="G23" s="5">
        <v>1</v>
      </c>
      <c r="H23" s="5"/>
      <c r="I23" s="5">
        <v>1</v>
      </c>
      <c r="J23" s="5">
        <v>1</v>
      </c>
      <c r="K23" s="5"/>
      <c r="L23" s="21">
        <f t="shared" si="2"/>
        <v>1</v>
      </c>
      <c r="M23" s="24" t="str">
        <f t="shared" si="3"/>
        <v>1</v>
      </c>
      <c r="N23" s="24">
        <v>1</v>
      </c>
      <c r="O23" s="24">
        <v>1</v>
      </c>
      <c r="P23" s="18" t="str">
        <f t="shared" si="1"/>
        <v>ANO</v>
      </c>
    </row>
    <row r="24" spans="1:16" ht="16.5" thickBot="1">
      <c r="A24" s="35" t="s">
        <v>68</v>
      </c>
      <c r="B24" s="36">
        <v>1</v>
      </c>
      <c r="C24" s="37">
        <v>1</v>
      </c>
      <c r="D24" s="37">
        <v>0</v>
      </c>
      <c r="E24" s="37">
        <v>1</v>
      </c>
      <c r="F24" s="37">
        <v>0</v>
      </c>
      <c r="G24" s="37">
        <v>0</v>
      </c>
      <c r="H24" s="37"/>
      <c r="I24" s="37">
        <v>1</v>
      </c>
      <c r="J24" s="37">
        <v>0</v>
      </c>
      <c r="K24" s="37"/>
      <c r="L24" s="38">
        <f t="shared" si="2"/>
        <v>1</v>
      </c>
      <c r="M24" s="39">
        <v>1</v>
      </c>
      <c r="N24" s="39">
        <v>1</v>
      </c>
      <c r="O24" s="39">
        <v>1</v>
      </c>
      <c r="P24" s="40" t="str">
        <f t="shared" si="1"/>
        <v>ANO</v>
      </c>
    </row>
    <row r="26" ht="13.5" thickBot="1"/>
    <row r="27" spans="1:16" ht="21" thickBot="1">
      <c r="A27" s="2" t="s">
        <v>26</v>
      </c>
      <c r="B27" s="8" t="s">
        <v>92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12.75" customHeight="1">
      <c r="A28" s="41" t="s">
        <v>0</v>
      </c>
      <c r="B28" s="3">
        <v>1</v>
      </c>
      <c r="C28" s="1">
        <v>2</v>
      </c>
      <c r="D28" s="1">
        <v>3</v>
      </c>
      <c r="E28" s="1">
        <v>4</v>
      </c>
      <c r="F28" s="1">
        <v>5</v>
      </c>
      <c r="G28" s="1">
        <v>6</v>
      </c>
      <c r="H28" s="1">
        <v>7</v>
      </c>
      <c r="I28" s="1">
        <v>8</v>
      </c>
      <c r="J28" s="1">
        <v>9</v>
      </c>
      <c r="K28" s="1">
        <v>10</v>
      </c>
      <c r="L28" s="4">
        <v>11</v>
      </c>
      <c r="M28" s="45" t="s">
        <v>1</v>
      </c>
      <c r="N28" s="45" t="s">
        <v>2</v>
      </c>
      <c r="O28" s="47" t="s">
        <v>3</v>
      </c>
      <c r="P28" s="43" t="s">
        <v>4</v>
      </c>
    </row>
    <row r="29" spans="1:16" ht="13.5" customHeight="1" thickBot="1">
      <c r="A29" s="42"/>
      <c r="B29" s="10">
        <v>38621</v>
      </c>
      <c r="C29" s="11">
        <f aca="true" t="shared" si="4" ref="C29:L29">B29+7</f>
        <v>38628</v>
      </c>
      <c r="D29" s="11">
        <f t="shared" si="4"/>
        <v>38635</v>
      </c>
      <c r="E29" s="11">
        <f t="shared" si="4"/>
        <v>38642</v>
      </c>
      <c r="F29" s="11">
        <f t="shared" si="4"/>
        <v>38649</v>
      </c>
      <c r="G29" s="11">
        <f t="shared" si="4"/>
        <v>38656</v>
      </c>
      <c r="H29" s="11">
        <f t="shared" si="4"/>
        <v>38663</v>
      </c>
      <c r="I29" s="11">
        <f t="shared" si="4"/>
        <v>38670</v>
      </c>
      <c r="J29" s="11">
        <f t="shared" si="4"/>
        <v>38677</v>
      </c>
      <c r="K29" s="11">
        <f t="shared" si="4"/>
        <v>38684</v>
      </c>
      <c r="L29" s="12">
        <f t="shared" si="4"/>
        <v>38691</v>
      </c>
      <c r="M29" s="46"/>
      <c r="N29" s="46"/>
      <c r="O29" s="48"/>
      <c r="P29" s="44"/>
    </row>
    <row r="30" spans="1:16" ht="16.5" thickBot="1">
      <c r="A30" s="14" t="s">
        <v>27</v>
      </c>
      <c r="B30" s="3">
        <v>1</v>
      </c>
      <c r="C30" s="1">
        <v>1</v>
      </c>
      <c r="D30" s="1">
        <v>0</v>
      </c>
      <c r="E30" s="1">
        <v>1</v>
      </c>
      <c r="F30" s="1">
        <v>1</v>
      </c>
      <c r="G30" s="1">
        <v>1</v>
      </c>
      <c r="H30" s="1"/>
      <c r="I30" s="1">
        <v>1</v>
      </c>
      <c r="J30" s="1">
        <v>1</v>
      </c>
      <c r="K30" s="1"/>
      <c r="L30" s="20">
        <f>N30</f>
        <v>1</v>
      </c>
      <c r="M30" s="23" t="str">
        <f aca="true" t="shared" si="5" ref="M30:M47">IF(SUM(B30:L30)&gt;6,"1","0")</f>
        <v>1</v>
      </c>
      <c r="N30" s="23">
        <v>1</v>
      </c>
      <c r="O30" s="23">
        <v>1</v>
      </c>
      <c r="P30" s="17" t="str">
        <f aca="true" t="shared" si="6" ref="P30:P51">IF(M30+N30+O30=3,"ANO","NE")</f>
        <v>ANO</v>
      </c>
    </row>
    <row r="31" spans="1:16" ht="16.5" thickBot="1">
      <c r="A31" s="15" t="s">
        <v>28</v>
      </c>
      <c r="B31" s="7">
        <v>1</v>
      </c>
      <c r="C31" s="5">
        <v>1</v>
      </c>
      <c r="D31" s="5">
        <v>1</v>
      </c>
      <c r="E31" s="5">
        <v>1</v>
      </c>
      <c r="F31" s="5">
        <v>1</v>
      </c>
      <c r="G31" s="5">
        <v>1</v>
      </c>
      <c r="H31" s="5"/>
      <c r="I31" s="5">
        <v>0</v>
      </c>
      <c r="J31" s="5">
        <v>0</v>
      </c>
      <c r="K31" s="5"/>
      <c r="L31" s="21">
        <f aca="true" t="shared" si="7" ref="L31:L51">N31</f>
        <v>1</v>
      </c>
      <c r="M31" s="24" t="str">
        <f t="shared" si="5"/>
        <v>1</v>
      </c>
      <c r="N31" s="24">
        <v>1</v>
      </c>
      <c r="O31" s="24">
        <v>1</v>
      </c>
      <c r="P31" s="17" t="str">
        <f t="shared" si="6"/>
        <v>ANO</v>
      </c>
    </row>
    <row r="32" spans="1:16" ht="16.5" thickBot="1">
      <c r="A32" s="15" t="s">
        <v>29</v>
      </c>
      <c r="B32" s="7">
        <v>1</v>
      </c>
      <c r="C32" s="5">
        <v>1</v>
      </c>
      <c r="D32" s="5">
        <v>1</v>
      </c>
      <c r="E32" s="5">
        <v>1</v>
      </c>
      <c r="F32" s="5">
        <v>1</v>
      </c>
      <c r="G32" s="5">
        <v>0</v>
      </c>
      <c r="H32" s="5"/>
      <c r="I32" s="5">
        <v>0</v>
      </c>
      <c r="J32" s="5">
        <v>1</v>
      </c>
      <c r="K32" s="5"/>
      <c r="L32" s="21">
        <f t="shared" si="7"/>
        <v>1</v>
      </c>
      <c r="M32" s="24" t="str">
        <f t="shared" si="5"/>
        <v>1</v>
      </c>
      <c r="N32" s="24">
        <v>1</v>
      </c>
      <c r="O32" s="24">
        <v>1</v>
      </c>
      <c r="P32" s="17" t="str">
        <f t="shared" si="6"/>
        <v>ANO</v>
      </c>
    </row>
    <row r="33" spans="1:16" ht="16.5" thickBot="1">
      <c r="A33" s="15" t="s">
        <v>30</v>
      </c>
      <c r="B33" s="7">
        <v>1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/>
      <c r="I33" s="5">
        <v>1</v>
      </c>
      <c r="J33" s="5">
        <v>1</v>
      </c>
      <c r="K33" s="5"/>
      <c r="L33" s="21">
        <f t="shared" si="7"/>
        <v>1</v>
      </c>
      <c r="M33" s="24" t="str">
        <f t="shared" si="5"/>
        <v>1</v>
      </c>
      <c r="N33" s="24">
        <v>1</v>
      </c>
      <c r="O33" s="24">
        <v>1</v>
      </c>
      <c r="P33" s="17" t="str">
        <f t="shared" si="6"/>
        <v>ANO</v>
      </c>
    </row>
    <row r="34" spans="1:16" ht="16.5" thickBot="1">
      <c r="A34" s="15" t="s">
        <v>31</v>
      </c>
      <c r="B34" s="7">
        <v>1</v>
      </c>
      <c r="C34" s="5">
        <v>1</v>
      </c>
      <c r="D34" s="5">
        <v>1</v>
      </c>
      <c r="E34" s="5">
        <v>1</v>
      </c>
      <c r="F34" s="5">
        <v>1</v>
      </c>
      <c r="G34" s="5">
        <v>0</v>
      </c>
      <c r="H34" s="5"/>
      <c r="I34" s="5">
        <v>1</v>
      </c>
      <c r="J34" s="5">
        <v>1</v>
      </c>
      <c r="K34" s="5"/>
      <c r="L34" s="21">
        <f t="shared" si="7"/>
        <v>1</v>
      </c>
      <c r="M34" s="24" t="str">
        <f t="shared" si="5"/>
        <v>1</v>
      </c>
      <c r="N34" s="24">
        <v>1</v>
      </c>
      <c r="O34" s="24">
        <v>1</v>
      </c>
      <c r="P34" s="17" t="str">
        <f t="shared" si="6"/>
        <v>ANO</v>
      </c>
    </row>
    <row r="35" spans="1:16" ht="16.5" thickBot="1">
      <c r="A35" s="15" t="s">
        <v>32</v>
      </c>
      <c r="B35" s="7">
        <v>1</v>
      </c>
      <c r="C35" s="5">
        <v>1</v>
      </c>
      <c r="D35" s="5">
        <v>1</v>
      </c>
      <c r="E35" s="5">
        <v>1</v>
      </c>
      <c r="F35" s="5">
        <v>1</v>
      </c>
      <c r="G35" s="5">
        <v>1</v>
      </c>
      <c r="H35" s="5"/>
      <c r="I35" s="5">
        <v>1</v>
      </c>
      <c r="J35" s="5">
        <v>1</v>
      </c>
      <c r="K35" s="5"/>
      <c r="L35" s="21">
        <f t="shared" si="7"/>
        <v>1</v>
      </c>
      <c r="M35" s="24" t="str">
        <f t="shared" si="5"/>
        <v>1</v>
      </c>
      <c r="N35" s="24">
        <v>1</v>
      </c>
      <c r="O35" s="24">
        <v>1</v>
      </c>
      <c r="P35" s="17" t="str">
        <f t="shared" si="6"/>
        <v>ANO</v>
      </c>
    </row>
    <row r="36" spans="1:16" ht="16.5" thickBot="1">
      <c r="A36" s="15" t="s">
        <v>33</v>
      </c>
      <c r="B36" s="7">
        <v>1</v>
      </c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/>
      <c r="I36" s="5">
        <v>1</v>
      </c>
      <c r="J36" s="5">
        <v>1</v>
      </c>
      <c r="K36" s="5"/>
      <c r="L36" s="21">
        <f t="shared" si="7"/>
        <v>1</v>
      </c>
      <c r="M36" s="24" t="str">
        <f t="shared" si="5"/>
        <v>1</v>
      </c>
      <c r="N36" s="24">
        <v>1</v>
      </c>
      <c r="O36" s="24">
        <v>1</v>
      </c>
      <c r="P36" s="17" t="str">
        <f t="shared" si="6"/>
        <v>ANO</v>
      </c>
    </row>
    <row r="37" spans="1:16" ht="16.5" thickBot="1">
      <c r="A37" s="15" t="s">
        <v>34</v>
      </c>
      <c r="B37" s="7">
        <v>0</v>
      </c>
      <c r="C37" s="5">
        <v>1</v>
      </c>
      <c r="D37" s="5">
        <v>1</v>
      </c>
      <c r="E37" s="5">
        <v>1</v>
      </c>
      <c r="F37" s="5">
        <v>1</v>
      </c>
      <c r="G37" s="5">
        <v>1</v>
      </c>
      <c r="H37" s="5"/>
      <c r="I37" s="5">
        <v>0</v>
      </c>
      <c r="J37" s="5">
        <v>1</v>
      </c>
      <c r="K37" s="5"/>
      <c r="L37" s="21">
        <f t="shared" si="7"/>
        <v>1</v>
      </c>
      <c r="M37" s="24" t="str">
        <f t="shared" si="5"/>
        <v>1</v>
      </c>
      <c r="N37" s="24">
        <v>1</v>
      </c>
      <c r="O37" s="24">
        <v>1</v>
      </c>
      <c r="P37" s="17" t="str">
        <f t="shared" si="6"/>
        <v>ANO</v>
      </c>
    </row>
    <row r="38" spans="1:16" ht="16.5" thickBot="1">
      <c r="A38" s="15" t="s">
        <v>35</v>
      </c>
      <c r="B38" s="7">
        <v>1</v>
      </c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5"/>
      <c r="I38" s="5">
        <v>1</v>
      </c>
      <c r="J38" s="5">
        <v>1</v>
      </c>
      <c r="K38" s="5"/>
      <c r="L38" s="21">
        <f t="shared" si="7"/>
        <v>1</v>
      </c>
      <c r="M38" s="24" t="str">
        <f t="shared" si="5"/>
        <v>1</v>
      </c>
      <c r="N38" s="24">
        <v>1</v>
      </c>
      <c r="O38" s="24">
        <v>1</v>
      </c>
      <c r="P38" s="17" t="str">
        <f t="shared" si="6"/>
        <v>ANO</v>
      </c>
    </row>
    <row r="39" spans="1:16" ht="16.5" thickBot="1">
      <c r="A39" s="15" t="s">
        <v>36</v>
      </c>
      <c r="B39" s="7">
        <v>0</v>
      </c>
      <c r="C39" s="5">
        <v>1</v>
      </c>
      <c r="D39" s="5">
        <v>1</v>
      </c>
      <c r="E39" s="5">
        <v>1</v>
      </c>
      <c r="F39" s="5">
        <v>1</v>
      </c>
      <c r="G39" s="5">
        <v>1</v>
      </c>
      <c r="H39" s="5"/>
      <c r="I39" s="5">
        <v>1</v>
      </c>
      <c r="J39" s="5">
        <v>1</v>
      </c>
      <c r="K39" s="5"/>
      <c r="L39" s="21">
        <f t="shared" si="7"/>
        <v>1</v>
      </c>
      <c r="M39" s="24" t="str">
        <f t="shared" si="5"/>
        <v>1</v>
      </c>
      <c r="N39" s="24">
        <v>1</v>
      </c>
      <c r="O39" s="24">
        <v>1</v>
      </c>
      <c r="P39" s="17" t="str">
        <f t="shared" si="6"/>
        <v>ANO</v>
      </c>
    </row>
    <row r="40" spans="1:16" ht="16.5" thickBot="1">
      <c r="A40" s="15" t="s">
        <v>37</v>
      </c>
      <c r="B40" s="7">
        <v>1</v>
      </c>
      <c r="C40" s="5">
        <v>1</v>
      </c>
      <c r="D40" s="5">
        <v>1</v>
      </c>
      <c r="E40" s="5">
        <v>1</v>
      </c>
      <c r="F40" s="5">
        <v>0</v>
      </c>
      <c r="G40" s="5">
        <v>1</v>
      </c>
      <c r="H40" s="5"/>
      <c r="I40" s="5">
        <v>0</v>
      </c>
      <c r="J40" s="5">
        <v>1</v>
      </c>
      <c r="K40" s="5"/>
      <c r="L40" s="21">
        <f t="shared" si="7"/>
        <v>1</v>
      </c>
      <c r="M40" s="24" t="str">
        <f t="shared" si="5"/>
        <v>1</v>
      </c>
      <c r="N40" s="24">
        <v>1</v>
      </c>
      <c r="O40" s="24">
        <v>1</v>
      </c>
      <c r="P40" s="17" t="str">
        <f t="shared" si="6"/>
        <v>ANO</v>
      </c>
    </row>
    <row r="41" spans="1:16" ht="16.5" thickBot="1">
      <c r="A41" s="15" t="s">
        <v>38</v>
      </c>
      <c r="B41" s="7">
        <v>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/>
      <c r="I41" s="5">
        <v>0</v>
      </c>
      <c r="J41" s="5">
        <v>1</v>
      </c>
      <c r="K41" s="5"/>
      <c r="L41" s="21">
        <f t="shared" si="7"/>
        <v>1</v>
      </c>
      <c r="M41" s="24" t="str">
        <f t="shared" si="5"/>
        <v>1</v>
      </c>
      <c r="N41" s="24">
        <v>1</v>
      </c>
      <c r="O41" s="24">
        <v>1</v>
      </c>
      <c r="P41" s="17" t="str">
        <f t="shared" si="6"/>
        <v>ANO</v>
      </c>
    </row>
    <row r="42" spans="1:16" ht="16.5" thickBot="1">
      <c r="A42" s="15" t="s">
        <v>39</v>
      </c>
      <c r="B42" s="7">
        <v>0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/>
      <c r="I42" s="5">
        <v>1</v>
      </c>
      <c r="J42" s="5">
        <v>1</v>
      </c>
      <c r="K42" s="5"/>
      <c r="L42" s="21">
        <f t="shared" si="7"/>
        <v>1</v>
      </c>
      <c r="M42" s="24" t="str">
        <f t="shared" si="5"/>
        <v>1</v>
      </c>
      <c r="N42" s="24">
        <v>1</v>
      </c>
      <c r="O42" s="24">
        <v>1</v>
      </c>
      <c r="P42" s="17" t="str">
        <f t="shared" si="6"/>
        <v>ANO</v>
      </c>
    </row>
    <row r="43" spans="1:16" ht="16.5" thickBot="1">
      <c r="A43" s="15" t="s">
        <v>41</v>
      </c>
      <c r="B43" s="7">
        <v>1</v>
      </c>
      <c r="C43" s="5">
        <v>1</v>
      </c>
      <c r="D43" s="5">
        <v>0</v>
      </c>
      <c r="E43" s="5">
        <v>1</v>
      </c>
      <c r="F43" s="5">
        <v>1</v>
      </c>
      <c r="G43" s="5">
        <v>0</v>
      </c>
      <c r="H43" s="5"/>
      <c r="I43" s="5">
        <v>1</v>
      </c>
      <c r="J43" s="5">
        <v>1</v>
      </c>
      <c r="K43" s="5"/>
      <c r="L43" s="21">
        <f t="shared" si="7"/>
        <v>1</v>
      </c>
      <c r="M43" s="24" t="str">
        <f t="shared" si="5"/>
        <v>1</v>
      </c>
      <c r="N43" s="24">
        <v>1</v>
      </c>
      <c r="O43" s="24">
        <v>1</v>
      </c>
      <c r="P43" s="17" t="str">
        <f t="shared" si="6"/>
        <v>ANO</v>
      </c>
    </row>
    <row r="44" spans="1:16" ht="16.5" thickBot="1">
      <c r="A44" s="15" t="s">
        <v>42</v>
      </c>
      <c r="B44" s="7">
        <v>1</v>
      </c>
      <c r="C44" s="5">
        <v>1</v>
      </c>
      <c r="D44" s="5">
        <v>1</v>
      </c>
      <c r="E44" s="5">
        <v>1</v>
      </c>
      <c r="F44" s="5">
        <v>0</v>
      </c>
      <c r="G44" s="5">
        <v>1</v>
      </c>
      <c r="H44" s="5"/>
      <c r="I44" s="5">
        <v>1</v>
      </c>
      <c r="J44" s="5">
        <v>1</v>
      </c>
      <c r="K44" s="5"/>
      <c r="L44" s="21">
        <f t="shared" si="7"/>
        <v>1</v>
      </c>
      <c r="M44" s="24" t="str">
        <f t="shared" si="5"/>
        <v>1</v>
      </c>
      <c r="N44" s="24">
        <v>1</v>
      </c>
      <c r="O44" s="24">
        <v>1</v>
      </c>
      <c r="P44" s="17" t="str">
        <f t="shared" si="6"/>
        <v>ANO</v>
      </c>
    </row>
    <row r="45" spans="1:16" ht="16.5" thickBot="1">
      <c r="A45" s="15" t="s">
        <v>43</v>
      </c>
      <c r="B45" s="7">
        <v>1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/>
      <c r="I45" s="5">
        <v>1</v>
      </c>
      <c r="J45" s="5">
        <v>1</v>
      </c>
      <c r="K45" s="5"/>
      <c r="L45" s="21">
        <f t="shared" si="7"/>
        <v>1</v>
      </c>
      <c r="M45" s="24" t="str">
        <f t="shared" si="5"/>
        <v>1</v>
      </c>
      <c r="N45" s="24">
        <v>1</v>
      </c>
      <c r="O45" s="24">
        <v>1</v>
      </c>
      <c r="P45" s="17" t="str">
        <f t="shared" si="6"/>
        <v>ANO</v>
      </c>
    </row>
    <row r="46" spans="1:16" ht="16.5" thickBot="1">
      <c r="A46" s="28" t="s">
        <v>44</v>
      </c>
      <c r="B46" s="29">
        <v>1</v>
      </c>
      <c r="C46" s="30">
        <v>1</v>
      </c>
      <c r="D46" s="30">
        <v>1</v>
      </c>
      <c r="E46" s="30">
        <v>1</v>
      </c>
      <c r="F46" s="30">
        <v>0</v>
      </c>
      <c r="G46" s="30">
        <v>0</v>
      </c>
      <c r="H46" s="30"/>
      <c r="I46" s="30">
        <v>1</v>
      </c>
      <c r="J46" s="30">
        <v>1</v>
      </c>
      <c r="K46" s="30"/>
      <c r="L46" s="31">
        <f t="shared" si="7"/>
        <v>0</v>
      </c>
      <c r="M46" s="32" t="str">
        <f t="shared" si="5"/>
        <v>0</v>
      </c>
      <c r="N46" s="32">
        <v>0</v>
      </c>
      <c r="O46" s="32">
        <v>0</v>
      </c>
      <c r="P46" s="33" t="str">
        <f t="shared" si="6"/>
        <v>NE</v>
      </c>
    </row>
    <row r="47" spans="1:16" ht="16.5" thickBot="1">
      <c r="A47" s="15" t="s">
        <v>45</v>
      </c>
      <c r="B47" s="7">
        <v>1</v>
      </c>
      <c r="C47" s="5">
        <v>1</v>
      </c>
      <c r="D47" s="5">
        <v>1</v>
      </c>
      <c r="E47" s="5">
        <v>1</v>
      </c>
      <c r="F47" s="5">
        <v>1</v>
      </c>
      <c r="G47" s="5">
        <v>1</v>
      </c>
      <c r="H47" s="5"/>
      <c r="I47" s="5">
        <v>1</v>
      </c>
      <c r="J47" s="5">
        <v>1</v>
      </c>
      <c r="K47" s="5"/>
      <c r="L47" s="21">
        <f t="shared" si="7"/>
        <v>1</v>
      </c>
      <c r="M47" s="24" t="str">
        <f t="shared" si="5"/>
        <v>1</v>
      </c>
      <c r="N47" s="24">
        <v>1</v>
      </c>
      <c r="O47" s="24">
        <v>1</v>
      </c>
      <c r="P47" s="17" t="str">
        <f t="shared" si="6"/>
        <v>ANO</v>
      </c>
    </row>
    <row r="48" spans="1:16" ht="16.5" thickBot="1">
      <c r="A48" s="15" t="s">
        <v>46</v>
      </c>
      <c r="B48" s="7"/>
      <c r="C48" s="5"/>
      <c r="D48" s="5"/>
      <c r="E48" s="5"/>
      <c r="F48" s="5"/>
      <c r="G48" s="5"/>
      <c r="H48" s="5"/>
      <c r="I48" s="5"/>
      <c r="J48" s="5"/>
      <c r="K48" s="5"/>
      <c r="L48" s="21"/>
      <c r="M48" s="24"/>
      <c r="N48" s="24"/>
      <c r="O48" s="24"/>
      <c r="P48" s="26" t="s">
        <v>95</v>
      </c>
    </row>
    <row r="49" spans="1:16" ht="16.5" thickBot="1">
      <c r="A49" s="28" t="s">
        <v>47</v>
      </c>
      <c r="B49" s="29">
        <v>1</v>
      </c>
      <c r="C49" s="30">
        <v>1</v>
      </c>
      <c r="D49" s="30">
        <v>0</v>
      </c>
      <c r="E49" s="30">
        <v>0</v>
      </c>
      <c r="F49" s="30">
        <v>0</v>
      </c>
      <c r="G49" s="30">
        <v>0</v>
      </c>
      <c r="H49" s="30"/>
      <c r="I49" s="30">
        <v>0</v>
      </c>
      <c r="J49" s="30">
        <v>0</v>
      </c>
      <c r="K49" s="30"/>
      <c r="L49" s="31">
        <f t="shared" si="7"/>
        <v>0</v>
      </c>
      <c r="M49" s="32" t="str">
        <f>IF(SUM(B49:L49)&gt;6,"1","0")</f>
        <v>0</v>
      </c>
      <c r="N49" s="32">
        <v>0</v>
      </c>
      <c r="O49" s="32">
        <v>0</v>
      </c>
      <c r="P49" s="33" t="str">
        <f t="shared" si="6"/>
        <v>NE</v>
      </c>
    </row>
    <row r="50" spans="1:16" ht="16.5" thickBot="1">
      <c r="A50" s="15" t="s">
        <v>40</v>
      </c>
      <c r="B50" s="7"/>
      <c r="C50" s="5"/>
      <c r="D50" s="5"/>
      <c r="E50" s="5"/>
      <c r="F50" s="5"/>
      <c r="G50" s="5"/>
      <c r="H50" s="5"/>
      <c r="I50" s="5"/>
      <c r="J50" s="5"/>
      <c r="K50" s="5"/>
      <c r="L50" s="21"/>
      <c r="M50" s="24"/>
      <c r="N50" s="24"/>
      <c r="O50" s="24"/>
      <c r="P50" s="26" t="s">
        <v>95</v>
      </c>
    </row>
    <row r="51" spans="1:16" ht="16.5" thickBot="1">
      <c r="A51" s="16" t="s">
        <v>48</v>
      </c>
      <c r="B51" s="13">
        <v>1</v>
      </c>
      <c r="C51" s="6">
        <v>1</v>
      </c>
      <c r="D51" s="6">
        <v>1</v>
      </c>
      <c r="E51" s="6">
        <v>1</v>
      </c>
      <c r="F51" s="6">
        <v>1</v>
      </c>
      <c r="G51" s="6">
        <v>0</v>
      </c>
      <c r="H51" s="6"/>
      <c r="I51" s="6">
        <v>0</v>
      </c>
      <c r="J51" s="6">
        <v>1</v>
      </c>
      <c r="K51" s="6"/>
      <c r="L51" s="22">
        <f t="shared" si="7"/>
        <v>1</v>
      </c>
      <c r="M51" s="25" t="str">
        <f>IF(SUM(B51:L51)&gt;6,"1","0")</f>
        <v>1</v>
      </c>
      <c r="N51" s="25">
        <v>1</v>
      </c>
      <c r="O51" s="25">
        <v>1</v>
      </c>
      <c r="P51" s="17" t="str">
        <f t="shared" si="6"/>
        <v>ANO</v>
      </c>
    </row>
    <row r="53" ht="13.5" thickBot="1"/>
    <row r="54" spans="1:16" ht="21" thickBot="1">
      <c r="A54" s="2" t="s">
        <v>96</v>
      </c>
      <c r="B54" s="8" t="s">
        <v>25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</row>
    <row r="55" spans="1:16" ht="12.75" customHeight="1">
      <c r="A55" s="41" t="s">
        <v>0</v>
      </c>
      <c r="B55" s="3">
        <v>1</v>
      </c>
      <c r="C55" s="1">
        <v>2</v>
      </c>
      <c r="D55" s="1">
        <v>3</v>
      </c>
      <c r="E55" s="1">
        <v>4</v>
      </c>
      <c r="F55" s="1">
        <v>5</v>
      </c>
      <c r="G55" s="1">
        <v>6</v>
      </c>
      <c r="H55" s="1">
        <v>7</v>
      </c>
      <c r="I55" s="1">
        <v>8</v>
      </c>
      <c r="J55" s="1">
        <v>9</v>
      </c>
      <c r="K55" s="1">
        <v>10</v>
      </c>
      <c r="L55" s="4">
        <v>11</v>
      </c>
      <c r="M55" s="45" t="s">
        <v>1</v>
      </c>
      <c r="N55" s="45" t="s">
        <v>2</v>
      </c>
      <c r="O55" s="47" t="s">
        <v>3</v>
      </c>
      <c r="P55" s="43" t="s">
        <v>4</v>
      </c>
    </row>
    <row r="56" spans="1:16" ht="13.5" customHeight="1" thickBot="1">
      <c r="A56" s="42"/>
      <c r="B56" s="10">
        <v>38621</v>
      </c>
      <c r="C56" s="11">
        <f aca="true" t="shared" si="8" ref="C56:L56">B56+7</f>
        <v>38628</v>
      </c>
      <c r="D56" s="11">
        <f t="shared" si="8"/>
        <v>38635</v>
      </c>
      <c r="E56" s="11">
        <f t="shared" si="8"/>
        <v>38642</v>
      </c>
      <c r="F56" s="11">
        <f t="shared" si="8"/>
        <v>38649</v>
      </c>
      <c r="G56" s="11">
        <f t="shared" si="8"/>
        <v>38656</v>
      </c>
      <c r="H56" s="11">
        <f t="shared" si="8"/>
        <v>38663</v>
      </c>
      <c r="I56" s="11">
        <f t="shared" si="8"/>
        <v>38670</v>
      </c>
      <c r="J56" s="11">
        <f t="shared" si="8"/>
        <v>38677</v>
      </c>
      <c r="K56" s="11">
        <f t="shared" si="8"/>
        <v>38684</v>
      </c>
      <c r="L56" s="12">
        <f t="shared" si="8"/>
        <v>38691</v>
      </c>
      <c r="M56" s="46"/>
      <c r="N56" s="46"/>
      <c r="O56" s="48"/>
      <c r="P56" s="44"/>
    </row>
    <row r="57" spans="1:16" ht="15.75">
      <c r="A57" s="14" t="s">
        <v>69</v>
      </c>
      <c r="B57" s="3">
        <v>1</v>
      </c>
      <c r="C57" s="1">
        <v>1</v>
      </c>
      <c r="D57" s="1">
        <v>1</v>
      </c>
      <c r="E57" s="1">
        <v>1</v>
      </c>
      <c r="F57" s="1">
        <v>0</v>
      </c>
      <c r="G57" s="1">
        <v>1</v>
      </c>
      <c r="H57" s="1"/>
      <c r="I57" s="1">
        <v>1</v>
      </c>
      <c r="J57" s="1">
        <v>1</v>
      </c>
      <c r="K57" s="1"/>
      <c r="L57" s="1">
        <f>N57</f>
        <v>1</v>
      </c>
      <c r="M57" s="23" t="str">
        <f aca="true" t="shared" si="9" ref="M57:M76">IF(SUM(B57:L57)&gt;6,"1","0")</f>
        <v>1</v>
      </c>
      <c r="N57" s="23">
        <v>1</v>
      </c>
      <c r="O57" s="23">
        <v>1</v>
      </c>
      <c r="P57" s="17" t="str">
        <f aca="true" t="shared" si="10" ref="P57:P76">IF(M57+N57+O57=3,"ANO","NE")</f>
        <v>ANO</v>
      </c>
    </row>
    <row r="58" spans="1:16" ht="15.75">
      <c r="A58" s="15" t="s">
        <v>70</v>
      </c>
      <c r="B58" s="7">
        <v>1</v>
      </c>
      <c r="C58" s="5">
        <v>1</v>
      </c>
      <c r="D58" s="5">
        <v>1</v>
      </c>
      <c r="E58" s="5">
        <v>1</v>
      </c>
      <c r="F58" s="5">
        <v>0</v>
      </c>
      <c r="G58" s="5">
        <v>1</v>
      </c>
      <c r="H58" s="5"/>
      <c r="I58" s="5">
        <v>1</v>
      </c>
      <c r="J58" s="5">
        <v>1</v>
      </c>
      <c r="K58" s="5"/>
      <c r="L58" s="5">
        <f aca="true" t="shared" si="11" ref="L58:L76">N58</f>
        <v>1</v>
      </c>
      <c r="M58" s="24" t="str">
        <f t="shared" si="9"/>
        <v>1</v>
      </c>
      <c r="N58" s="24">
        <v>1</v>
      </c>
      <c r="O58" s="24">
        <v>1</v>
      </c>
      <c r="P58" s="18" t="str">
        <f t="shared" si="10"/>
        <v>ANO</v>
      </c>
    </row>
    <row r="59" spans="1:16" ht="15.75">
      <c r="A59" s="15" t="s">
        <v>71</v>
      </c>
      <c r="B59" s="7">
        <v>1</v>
      </c>
      <c r="C59" s="5">
        <v>1</v>
      </c>
      <c r="D59" s="5">
        <v>0</v>
      </c>
      <c r="E59" s="5">
        <v>1</v>
      </c>
      <c r="F59" s="5">
        <v>0</v>
      </c>
      <c r="G59" s="5">
        <v>1</v>
      </c>
      <c r="H59" s="5"/>
      <c r="I59" s="5">
        <v>1</v>
      </c>
      <c r="J59" s="5">
        <v>1</v>
      </c>
      <c r="K59" s="5"/>
      <c r="L59" s="5">
        <f t="shared" si="11"/>
        <v>1</v>
      </c>
      <c r="M59" s="24" t="str">
        <f t="shared" si="9"/>
        <v>1</v>
      </c>
      <c r="N59" s="24">
        <v>1</v>
      </c>
      <c r="O59" s="24">
        <v>1</v>
      </c>
      <c r="P59" s="18" t="str">
        <f t="shared" si="10"/>
        <v>ANO</v>
      </c>
    </row>
    <row r="60" spans="1:16" ht="15.75">
      <c r="A60" s="15" t="s">
        <v>72</v>
      </c>
      <c r="B60" s="7">
        <v>1</v>
      </c>
      <c r="C60" s="5">
        <v>1</v>
      </c>
      <c r="D60" s="5">
        <v>1</v>
      </c>
      <c r="E60" s="5">
        <v>1</v>
      </c>
      <c r="F60" s="5">
        <v>0</v>
      </c>
      <c r="G60" s="5">
        <v>1</v>
      </c>
      <c r="H60" s="5"/>
      <c r="I60" s="5">
        <v>1</v>
      </c>
      <c r="J60" s="5">
        <v>1</v>
      </c>
      <c r="K60" s="5"/>
      <c r="L60" s="5">
        <f t="shared" si="11"/>
        <v>1</v>
      </c>
      <c r="M60" s="24" t="str">
        <f t="shared" si="9"/>
        <v>1</v>
      </c>
      <c r="N60" s="24">
        <v>1</v>
      </c>
      <c r="O60" s="24">
        <v>1</v>
      </c>
      <c r="P60" s="18" t="str">
        <f t="shared" si="10"/>
        <v>ANO</v>
      </c>
    </row>
    <row r="61" spans="1:16" ht="15.75">
      <c r="A61" s="15" t="s">
        <v>73</v>
      </c>
      <c r="B61" s="7">
        <v>1</v>
      </c>
      <c r="C61" s="5">
        <v>1</v>
      </c>
      <c r="D61" s="5">
        <v>1</v>
      </c>
      <c r="E61" s="5">
        <v>1</v>
      </c>
      <c r="F61" s="5">
        <v>1</v>
      </c>
      <c r="G61" s="5">
        <v>1</v>
      </c>
      <c r="H61" s="5"/>
      <c r="I61" s="5">
        <v>1</v>
      </c>
      <c r="J61" s="5">
        <v>1</v>
      </c>
      <c r="K61" s="5"/>
      <c r="L61" s="5">
        <f t="shared" si="11"/>
        <v>1</v>
      </c>
      <c r="M61" s="24" t="str">
        <f t="shared" si="9"/>
        <v>1</v>
      </c>
      <c r="N61" s="24">
        <v>1</v>
      </c>
      <c r="O61" s="24">
        <v>1</v>
      </c>
      <c r="P61" s="18" t="str">
        <f t="shared" si="10"/>
        <v>ANO</v>
      </c>
    </row>
    <row r="62" spans="1:16" ht="15.75">
      <c r="A62" s="15" t="s">
        <v>74</v>
      </c>
      <c r="B62" s="7">
        <v>1</v>
      </c>
      <c r="C62" s="5">
        <v>1</v>
      </c>
      <c r="D62" s="5">
        <v>1</v>
      </c>
      <c r="E62" s="5">
        <v>1</v>
      </c>
      <c r="F62" s="5">
        <v>1</v>
      </c>
      <c r="G62" s="5">
        <v>1</v>
      </c>
      <c r="H62" s="5"/>
      <c r="I62" s="5">
        <v>1</v>
      </c>
      <c r="J62" s="5">
        <v>1</v>
      </c>
      <c r="K62" s="5"/>
      <c r="L62" s="5">
        <f t="shared" si="11"/>
        <v>1</v>
      </c>
      <c r="M62" s="24" t="str">
        <f t="shared" si="9"/>
        <v>1</v>
      </c>
      <c r="N62" s="24">
        <v>1</v>
      </c>
      <c r="O62" s="24">
        <v>1</v>
      </c>
      <c r="P62" s="18" t="str">
        <f t="shared" si="10"/>
        <v>ANO</v>
      </c>
    </row>
    <row r="63" spans="1:16" ht="15.75">
      <c r="A63" s="28" t="s">
        <v>75</v>
      </c>
      <c r="B63" s="29">
        <v>1</v>
      </c>
      <c r="C63" s="30">
        <v>1</v>
      </c>
      <c r="D63" s="30">
        <v>0</v>
      </c>
      <c r="E63" s="30">
        <v>1</v>
      </c>
      <c r="F63" s="30">
        <v>0</v>
      </c>
      <c r="G63" s="30">
        <v>0</v>
      </c>
      <c r="H63" s="30"/>
      <c r="I63" s="30">
        <v>0</v>
      </c>
      <c r="J63" s="30">
        <v>0</v>
      </c>
      <c r="K63" s="30"/>
      <c r="L63" s="30">
        <f t="shared" si="11"/>
        <v>0</v>
      </c>
      <c r="M63" s="32" t="str">
        <f t="shared" si="9"/>
        <v>0</v>
      </c>
      <c r="N63" s="32">
        <v>0</v>
      </c>
      <c r="O63" s="32">
        <v>0</v>
      </c>
      <c r="P63" s="34" t="str">
        <f t="shared" si="10"/>
        <v>NE</v>
      </c>
    </row>
    <row r="64" spans="1:16" ht="15.75">
      <c r="A64" s="15" t="s">
        <v>76</v>
      </c>
      <c r="B64" s="7">
        <v>1</v>
      </c>
      <c r="C64" s="5">
        <v>1</v>
      </c>
      <c r="D64" s="5">
        <v>1</v>
      </c>
      <c r="E64" s="5">
        <v>1</v>
      </c>
      <c r="F64" s="5">
        <v>0</v>
      </c>
      <c r="G64" s="5">
        <v>1</v>
      </c>
      <c r="H64" s="5"/>
      <c r="I64" s="5">
        <v>1</v>
      </c>
      <c r="J64" s="5">
        <v>1</v>
      </c>
      <c r="K64" s="5"/>
      <c r="L64" s="5">
        <f t="shared" si="11"/>
        <v>1</v>
      </c>
      <c r="M64" s="24" t="str">
        <f t="shared" si="9"/>
        <v>1</v>
      </c>
      <c r="N64" s="24">
        <v>1</v>
      </c>
      <c r="O64" s="24">
        <v>1</v>
      </c>
      <c r="P64" s="18" t="str">
        <f t="shared" si="10"/>
        <v>ANO</v>
      </c>
    </row>
    <row r="65" spans="1:16" ht="15.75">
      <c r="A65" s="15" t="s">
        <v>77</v>
      </c>
      <c r="B65" s="7">
        <v>1</v>
      </c>
      <c r="C65" s="5">
        <v>1</v>
      </c>
      <c r="D65" s="5">
        <v>1</v>
      </c>
      <c r="E65" s="5">
        <v>1</v>
      </c>
      <c r="F65" s="5">
        <v>1</v>
      </c>
      <c r="G65" s="5">
        <v>1</v>
      </c>
      <c r="H65" s="5"/>
      <c r="I65" s="5">
        <v>1</v>
      </c>
      <c r="J65" s="5">
        <v>1</v>
      </c>
      <c r="K65" s="5"/>
      <c r="L65" s="5">
        <f t="shared" si="11"/>
        <v>1</v>
      </c>
      <c r="M65" s="24" t="str">
        <f t="shared" si="9"/>
        <v>1</v>
      </c>
      <c r="N65" s="24">
        <v>1</v>
      </c>
      <c r="O65" s="24">
        <v>1</v>
      </c>
      <c r="P65" s="18" t="str">
        <f t="shared" si="10"/>
        <v>ANO</v>
      </c>
    </row>
    <row r="66" spans="1:16" ht="15.75">
      <c r="A66" s="15" t="s">
        <v>78</v>
      </c>
      <c r="B66" s="7">
        <v>1</v>
      </c>
      <c r="C66" s="5">
        <v>1</v>
      </c>
      <c r="D66" s="5">
        <v>1</v>
      </c>
      <c r="E66" s="5">
        <v>1</v>
      </c>
      <c r="F66" s="5">
        <v>1</v>
      </c>
      <c r="G66" s="5">
        <v>1</v>
      </c>
      <c r="H66" s="5"/>
      <c r="I66" s="5">
        <v>1</v>
      </c>
      <c r="J66" s="5">
        <v>0</v>
      </c>
      <c r="K66" s="5"/>
      <c r="L66" s="5">
        <f t="shared" si="11"/>
        <v>1</v>
      </c>
      <c r="M66" s="24" t="str">
        <f t="shared" si="9"/>
        <v>1</v>
      </c>
      <c r="N66" s="24">
        <v>1</v>
      </c>
      <c r="O66" s="24">
        <v>1</v>
      </c>
      <c r="P66" s="18" t="str">
        <f t="shared" si="10"/>
        <v>ANO</v>
      </c>
    </row>
    <row r="67" spans="1:16" ht="15.75">
      <c r="A67" s="15" t="s">
        <v>79</v>
      </c>
      <c r="B67" s="7">
        <v>1</v>
      </c>
      <c r="C67" s="5">
        <v>1</v>
      </c>
      <c r="D67" s="5">
        <v>1</v>
      </c>
      <c r="E67" s="5">
        <v>1</v>
      </c>
      <c r="F67" s="5">
        <v>1</v>
      </c>
      <c r="G67" s="5">
        <v>1</v>
      </c>
      <c r="H67" s="5"/>
      <c r="I67" s="5">
        <v>1</v>
      </c>
      <c r="J67" s="5">
        <v>1</v>
      </c>
      <c r="K67" s="5"/>
      <c r="L67" s="5">
        <f t="shared" si="11"/>
        <v>1</v>
      </c>
      <c r="M67" s="24" t="str">
        <f t="shared" si="9"/>
        <v>1</v>
      </c>
      <c r="N67" s="24">
        <v>1</v>
      </c>
      <c r="O67" s="24">
        <v>1</v>
      </c>
      <c r="P67" s="18" t="str">
        <f t="shared" si="10"/>
        <v>ANO</v>
      </c>
    </row>
    <row r="68" spans="1:16" ht="15.75">
      <c r="A68" s="15" t="s">
        <v>80</v>
      </c>
      <c r="B68" s="7">
        <v>1</v>
      </c>
      <c r="C68" s="5">
        <v>1</v>
      </c>
      <c r="D68" s="5">
        <v>1</v>
      </c>
      <c r="E68" s="5">
        <v>1</v>
      </c>
      <c r="F68" s="5">
        <v>0</v>
      </c>
      <c r="G68" s="5">
        <v>1</v>
      </c>
      <c r="H68" s="5"/>
      <c r="I68" s="5">
        <v>0</v>
      </c>
      <c r="J68" s="5">
        <v>1</v>
      </c>
      <c r="K68" s="5"/>
      <c r="L68" s="5">
        <f t="shared" si="11"/>
        <v>1</v>
      </c>
      <c r="M68" s="24" t="str">
        <f t="shared" si="9"/>
        <v>1</v>
      </c>
      <c r="N68" s="24">
        <v>1</v>
      </c>
      <c r="O68" s="24">
        <v>1</v>
      </c>
      <c r="P68" s="18" t="str">
        <f t="shared" si="10"/>
        <v>ANO</v>
      </c>
    </row>
    <row r="69" spans="1:16" ht="15.75">
      <c r="A69" s="15" t="s">
        <v>81</v>
      </c>
      <c r="B69" s="7">
        <v>1</v>
      </c>
      <c r="C69" s="5">
        <v>1</v>
      </c>
      <c r="D69" s="5">
        <v>1</v>
      </c>
      <c r="E69" s="5">
        <v>1</v>
      </c>
      <c r="F69" s="5">
        <v>1</v>
      </c>
      <c r="G69" s="5">
        <v>1</v>
      </c>
      <c r="H69" s="5"/>
      <c r="I69" s="5">
        <v>1</v>
      </c>
      <c r="J69" s="5">
        <v>1</v>
      </c>
      <c r="K69" s="5"/>
      <c r="L69" s="5">
        <f t="shared" si="11"/>
        <v>1</v>
      </c>
      <c r="M69" s="24" t="str">
        <f t="shared" si="9"/>
        <v>1</v>
      </c>
      <c r="N69" s="24">
        <v>1</v>
      </c>
      <c r="O69" s="24">
        <v>1</v>
      </c>
      <c r="P69" s="18" t="str">
        <f t="shared" si="10"/>
        <v>ANO</v>
      </c>
    </row>
    <row r="70" spans="1:16" ht="15.75">
      <c r="A70" s="15" t="s">
        <v>82</v>
      </c>
      <c r="B70" s="7">
        <v>1</v>
      </c>
      <c r="C70" s="5">
        <v>1</v>
      </c>
      <c r="D70" s="5">
        <v>1</v>
      </c>
      <c r="E70" s="5">
        <v>1</v>
      </c>
      <c r="F70" s="5">
        <v>1</v>
      </c>
      <c r="G70" s="5">
        <v>1</v>
      </c>
      <c r="H70" s="5"/>
      <c r="I70" s="5">
        <v>1</v>
      </c>
      <c r="J70" s="5">
        <v>1</v>
      </c>
      <c r="K70" s="5"/>
      <c r="L70" s="5">
        <f t="shared" si="11"/>
        <v>1</v>
      </c>
      <c r="M70" s="24" t="str">
        <f t="shared" si="9"/>
        <v>1</v>
      </c>
      <c r="N70" s="24">
        <v>1</v>
      </c>
      <c r="O70" s="24">
        <v>1</v>
      </c>
      <c r="P70" s="18" t="str">
        <f t="shared" si="10"/>
        <v>ANO</v>
      </c>
    </row>
    <row r="71" spans="1:16" ht="15.75">
      <c r="A71" s="15" t="s">
        <v>83</v>
      </c>
      <c r="B71" s="7">
        <v>1</v>
      </c>
      <c r="C71" s="5">
        <v>1</v>
      </c>
      <c r="D71" s="5">
        <v>1</v>
      </c>
      <c r="E71" s="5">
        <v>1</v>
      </c>
      <c r="F71" s="5">
        <v>1</v>
      </c>
      <c r="G71" s="5">
        <v>1</v>
      </c>
      <c r="H71" s="5"/>
      <c r="I71" s="5">
        <v>1</v>
      </c>
      <c r="J71" s="5">
        <v>1</v>
      </c>
      <c r="K71" s="5"/>
      <c r="L71" s="5">
        <f t="shared" si="11"/>
        <v>1</v>
      </c>
      <c r="M71" s="24" t="str">
        <f t="shared" si="9"/>
        <v>1</v>
      </c>
      <c r="N71" s="24">
        <v>1</v>
      </c>
      <c r="O71" s="24">
        <v>1</v>
      </c>
      <c r="P71" s="18" t="str">
        <f t="shared" si="10"/>
        <v>ANO</v>
      </c>
    </row>
    <row r="72" spans="1:16" ht="15.75">
      <c r="A72" s="15" t="s">
        <v>84</v>
      </c>
      <c r="B72" s="7">
        <v>1</v>
      </c>
      <c r="C72" s="5">
        <v>1</v>
      </c>
      <c r="D72" s="5">
        <v>1</v>
      </c>
      <c r="E72" s="5">
        <v>1</v>
      </c>
      <c r="F72" s="5">
        <v>1</v>
      </c>
      <c r="G72" s="5">
        <v>1</v>
      </c>
      <c r="H72" s="5"/>
      <c r="I72" s="5">
        <v>1</v>
      </c>
      <c r="J72" s="5">
        <v>1</v>
      </c>
      <c r="K72" s="5"/>
      <c r="L72" s="5">
        <f t="shared" si="11"/>
        <v>1</v>
      </c>
      <c r="M72" s="24" t="str">
        <f t="shared" si="9"/>
        <v>1</v>
      </c>
      <c r="N72" s="24">
        <v>1</v>
      </c>
      <c r="O72" s="24">
        <v>1</v>
      </c>
      <c r="P72" s="18" t="str">
        <f t="shared" si="10"/>
        <v>ANO</v>
      </c>
    </row>
    <row r="73" spans="1:16" ht="15.75">
      <c r="A73" s="15" t="s">
        <v>85</v>
      </c>
      <c r="B73" s="7">
        <v>1</v>
      </c>
      <c r="C73" s="5">
        <v>1</v>
      </c>
      <c r="D73" s="5">
        <v>1</v>
      </c>
      <c r="E73" s="5">
        <v>1</v>
      </c>
      <c r="F73" s="5">
        <v>1</v>
      </c>
      <c r="G73" s="5">
        <v>1</v>
      </c>
      <c r="H73" s="5"/>
      <c r="I73" s="5">
        <v>1</v>
      </c>
      <c r="J73" s="5">
        <v>1</v>
      </c>
      <c r="K73" s="5"/>
      <c r="L73" s="5">
        <f t="shared" si="11"/>
        <v>1</v>
      </c>
      <c r="M73" s="24" t="str">
        <f t="shared" si="9"/>
        <v>1</v>
      </c>
      <c r="N73" s="24">
        <v>1</v>
      </c>
      <c r="O73" s="24">
        <v>1</v>
      </c>
      <c r="P73" s="18" t="str">
        <f t="shared" si="10"/>
        <v>ANO</v>
      </c>
    </row>
    <row r="74" spans="1:16" ht="15.75">
      <c r="A74" s="15" t="s">
        <v>86</v>
      </c>
      <c r="B74" s="7">
        <v>1</v>
      </c>
      <c r="C74" s="5">
        <v>1</v>
      </c>
      <c r="D74" s="5">
        <v>1</v>
      </c>
      <c r="E74" s="5">
        <v>1</v>
      </c>
      <c r="F74" s="5">
        <v>1</v>
      </c>
      <c r="G74" s="5">
        <v>1</v>
      </c>
      <c r="H74" s="5"/>
      <c r="I74" s="5">
        <v>1</v>
      </c>
      <c r="J74" s="5">
        <v>0</v>
      </c>
      <c r="K74" s="5"/>
      <c r="L74" s="5">
        <f t="shared" si="11"/>
        <v>1</v>
      </c>
      <c r="M74" s="24" t="str">
        <f t="shared" si="9"/>
        <v>1</v>
      </c>
      <c r="N74" s="24">
        <v>1</v>
      </c>
      <c r="O74" s="24">
        <v>1</v>
      </c>
      <c r="P74" s="18" t="str">
        <f t="shared" si="10"/>
        <v>ANO</v>
      </c>
    </row>
    <row r="75" spans="1:16" ht="15.75">
      <c r="A75" s="15" t="s">
        <v>87</v>
      </c>
      <c r="B75" s="7">
        <v>1</v>
      </c>
      <c r="C75" s="5">
        <v>1</v>
      </c>
      <c r="D75" s="5">
        <v>1</v>
      </c>
      <c r="E75" s="5">
        <v>1</v>
      </c>
      <c r="F75" s="5">
        <v>1</v>
      </c>
      <c r="G75" s="5">
        <v>1</v>
      </c>
      <c r="H75" s="5"/>
      <c r="I75" s="5">
        <v>1</v>
      </c>
      <c r="J75" s="5">
        <v>1</v>
      </c>
      <c r="K75" s="5"/>
      <c r="L75" s="5">
        <f t="shared" si="11"/>
        <v>1</v>
      </c>
      <c r="M75" s="24" t="str">
        <f t="shared" si="9"/>
        <v>1</v>
      </c>
      <c r="N75" s="24">
        <v>1</v>
      </c>
      <c r="O75" s="24">
        <v>1</v>
      </c>
      <c r="P75" s="18" t="str">
        <f t="shared" si="10"/>
        <v>ANO</v>
      </c>
    </row>
    <row r="76" spans="1:16" ht="16.5" thickBot="1">
      <c r="A76" s="16" t="s">
        <v>88</v>
      </c>
      <c r="B76" s="13">
        <v>1</v>
      </c>
      <c r="C76" s="6">
        <v>1</v>
      </c>
      <c r="D76" s="6">
        <v>1</v>
      </c>
      <c r="E76" s="6">
        <v>1</v>
      </c>
      <c r="F76" s="6">
        <v>1</v>
      </c>
      <c r="G76" s="6">
        <v>1</v>
      </c>
      <c r="H76" s="6"/>
      <c r="I76" s="6">
        <v>1</v>
      </c>
      <c r="J76" s="6">
        <v>1</v>
      </c>
      <c r="K76" s="6"/>
      <c r="L76" s="6">
        <f t="shared" si="11"/>
        <v>1</v>
      </c>
      <c r="M76" s="25" t="str">
        <f t="shared" si="9"/>
        <v>1</v>
      </c>
      <c r="N76" s="25">
        <v>1</v>
      </c>
      <c r="O76" s="25">
        <v>1</v>
      </c>
      <c r="P76" s="19" t="str">
        <f t="shared" si="10"/>
        <v>ANO</v>
      </c>
    </row>
    <row r="78" ht="13.5" thickBot="1"/>
    <row r="79" spans="1:16" ht="21" thickBot="1">
      <c r="A79" s="2" t="s">
        <v>24</v>
      </c>
      <c r="B79" s="8" t="s">
        <v>89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9"/>
    </row>
    <row r="80" spans="1:16" ht="12.75" customHeight="1">
      <c r="A80" s="41" t="s">
        <v>0</v>
      </c>
      <c r="B80" s="3">
        <v>1</v>
      </c>
      <c r="C80" s="1">
        <v>2</v>
      </c>
      <c r="D80" s="1">
        <v>3</v>
      </c>
      <c r="E80" s="1">
        <v>4</v>
      </c>
      <c r="F80" s="1">
        <v>5</v>
      </c>
      <c r="G80" s="1">
        <v>6</v>
      </c>
      <c r="H80" s="1">
        <v>7</v>
      </c>
      <c r="I80" s="1">
        <v>8</v>
      </c>
      <c r="J80" s="1">
        <v>9</v>
      </c>
      <c r="K80" s="1">
        <v>10</v>
      </c>
      <c r="L80" s="4">
        <v>11</v>
      </c>
      <c r="M80" s="45" t="s">
        <v>1</v>
      </c>
      <c r="N80" s="45" t="s">
        <v>2</v>
      </c>
      <c r="O80" s="47" t="s">
        <v>3</v>
      </c>
      <c r="P80" s="43" t="s">
        <v>4</v>
      </c>
    </row>
    <row r="81" spans="1:16" ht="13.5" customHeight="1" thickBot="1">
      <c r="A81" s="42"/>
      <c r="B81" s="10">
        <v>38621</v>
      </c>
      <c r="C81" s="11">
        <f>B81+7</f>
        <v>38628</v>
      </c>
      <c r="D81" s="11">
        <f aca="true" t="shared" si="12" ref="D81:L81">C81+7</f>
        <v>38635</v>
      </c>
      <c r="E81" s="11">
        <f t="shared" si="12"/>
        <v>38642</v>
      </c>
      <c r="F81" s="11">
        <f t="shared" si="12"/>
        <v>38649</v>
      </c>
      <c r="G81" s="11">
        <f t="shared" si="12"/>
        <v>38656</v>
      </c>
      <c r="H81" s="11">
        <f t="shared" si="12"/>
        <v>38663</v>
      </c>
      <c r="I81" s="11">
        <f t="shared" si="12"/>
        <v>38670</v>
      </c>
      <c r="J81" s="11">
        <f t="shared" si="12"/>
        <v>38677</v>
      </c>
      <c r="K81" s="11">
        <f t="shared" si="12"/>
        <v>38684</v>
      </c>
      <c r="L81" s="12">
        <f t="shared" si="12"/>
        <v>38691</v>
      </c>
      <c r="M81" s="46"/>
      <c r="N81" s="46"/>
      <c r="O81" s="48"/>
      <c r="P81" s="44"/>
    </row>
    <row r="82" spans="1:16" ht="15.75">
      <c r="A82" s="14" t="s">
        <v>91</v>
      </c>
      <c r="B82" s="3">
        <v>0</v>
      </c>
      <c r="C82" s="1">
        <v>1</v>
      </c>
      <c r="D82" s="1">
        <v>1</v>
      </c>
      <c r="E82" s="1">
        <v>1</v>
      </c>
      <c r="F82" s="1">
        <v>1</v>
      </c>
      <c r="G82" s="1">
        <v>1</v>
      </c>
      <c r="H82" s="1"/>
      <c r="I82" s="1">
        <v>1</v>
      </c>
      <c r="J82" s="1">
        <v>1</v>
      </c>
      <c r="K82" s="1"/>
      <c r="L82" s="1">
        <f>N82</f>
        <v>1</v>
      </c>
      <c r="M82" s="23" t="str">
        <f aca="true" t="shared" si="13" ref="M82:M101">IF(SUM(B82:L82)&gt;6,"1","0")</f>
        <v>1</v>
      </c>
      <c r="N82" s="23">
        <v>1</v>
      </c>
      <c r="O82" s="23">
        <v>1</v>
      </c>
      <c r="P82" s="17" t="str">
        <f>IF(M82+N82+O82=3,"ANO","NE")</f>
        <v>ANO</v>
      </c>
    </row>
    <row r="83" spans="1:16" ht="15.75">
      <c r="A83" s="15" t="s">
        <v>5</v>
      </c>
      <c r="B83" s="7">
        <v>1</v>
      </c>
      <c r="C83" s="5">
        <v>1</v>
      </c>
      <c r="D83" s="5">
        <v>1</v>
      </c>
      <c r="E83" s="5">
        <v>1</v>
      </c>
      <c r="F83" s="5">
        <v>1</v>
      </c>
      <c r="G83" s="5">
        <v>1</v>
      </c>
      <c r="H83" s="5"/>
      <c r="I83" s="5">
        <v>1</v>
      </c>
      <c r="J83" s="5">
        <v>1</v>
      </c>
      <c r="K83" s="5"/>
      <c r="L83" s="5">
        <f aca="true" t="shared" si="14" ref="L83:L101">N83</f>
        <v>1</v>
      </c>
      <c r="M83" s="24" t="str">
        <f t="shared" si="13"/>
        <v>1</v>
      </c>
      <c r="N83" s="24">
        <v>1</v>
      </c>
      <c r="O83" s="24">
        <v>1</v>
      </c>
      <c r="P83" s="18" t="str">
        <f aca="true" t="shared" si="15" ref="P83:P101">IF(M83+N83+O83=3,"ANO","NE")</f>
        <v>ANO</v>
      </c>
    </row>
    <row r="84" spans="1:16" ht="15.75">
      <c r="A84" s="15" t="s">
        <v>6</v>
      </c>
      <c r="B84" s="7">
        <v>1</v>
      </c>
      <c r="C84" s="5">
        <v>1</v>
      </c>
      <c r="D84" s="5">
        <v>1</v>
      </c>
      <c r="E84" s="5">
        <v>0</v>
      </c>
      <c r="F84" s="5">
        <v>1</v>
      </c>
      <c r="G84" s="5">
        <v>1</v>
      </c>
      <c r="H84" s="5"/>
      <c r="I84" s="5">
        <v>1</v>
      </c>
      <c r="J84" s="5">
        <v>1</v>
      </c>
      <c r="K84" s="5"/>
      <c r="L84" s="5">
        <f t="shared" si="14"/>
        <v>1</v>
      </c>
      <c r="M84" s="24" t="str">
        <f t="shared" si="13"/>
        <v>1</v>
      </c>
      <c r="N84" s="24">
        <v>1</v>
      </c>
      <c r="O84" s="24">
        <v>1</v>
      </c>
      <c r="P84" s="18" t="str">
        <f t="shared" si="15"/>
        <v>ANO</v>
      </c>
    </row>
    <row r="85" spans="1:16" ht="15.75">
      <c r="A85" s="15" t="s">
        <v>7</v>
      </c>
      <c r="B85" s="7">
        <v>1</v>
      </c>
      <c r="C85" s="5">
        <v>1</v>
      </c>
      <c r="D85" s="5">
        <v>1</v>
      </c>
      <c r="E85" s="5">
        <v>1</v>
      </c>
      <c r="F85" s="5">
        <v>1</v>
      </c>
      <c r="G85" s="5">
        <v>0</v>
      </c>
      <c r="H85" s="5"/>
      <c r="I85" s="5">
        <v>0</v>
      </c>
      <c r="J85" s="5">
        <v>1</v>
      </c>
      <c r="K85" s="5"/>
      <c r="L85" s="5">
        <f t="shared" si="14"/>
        <v>1</v>
      </c>
      <c r="M85" s="24" t="str">
        <f t="shared" si="13"/>
        <v>1</v>
      </c>
      <c r="N85" s="24">
        <v>1</v>
      </c>
      <c r="O85" s="24">
        <v>1</v>
      </c>
      <c r="P85" s="18" t="str">
        <f t="shared" si="15"/>
        <v>ANO</v>
      </c>
    </row>
    <row r="86" spans="1:16" ht="15.75">
      <c r="A86" s="15" t="s">
        <v>8</v>
      </c>
      <c r="B86" s="7">
        <v>1</v>
      </c>
      <c r="C86" s="5">
        <v>1</v>
      </c>
      <c r="D86" s="5">
        <v>1</v>
      </c>
      <c r="E86" s="5">
        <v>1</v>
      </c>
      <c r="F86" s="5">
        <v>1</v>
      </c>
      <c r="G86" s="5">
        <v>1</v>
      </c>
      <c r="H86" s="5"/>
      <c r="I86" s="5">
        <v>1</v>
      </c>
      <c r="J86" s="5">
        <v>0</v>
      </c>
      <c r="K86" s="5"/>
      <c r="L86" s="5">
        <f t="shared" si="14"/>
        <v>1</v>
      </c>
      <c r="M86" s="24" t="str">
        <f t="shared" si="13"/>
        <v>1</v>
      </c>
      <c r="N86" s="24">
        <v>1</v>
      </c>
      <c r="O86" s="24">
        <v>1</v>
      </c>
      <c r="P86" s="18" t="str">
        <f t="shared" si="15"/>
        <v>ANO</v>
      </c>
    </row>
    <row r="87" spans="1:16" ht="15.75">
      <c r="A87" s="15" t="s">
        <v>9</v>
      </c>
      <c r="B87" s="7">
        <v>1</v>
      </c>
      <c r="C87" s="5">
        <v>0</v>
      </c>
      <c r="D87" s="5">
        <v>1</v>
      </c>
      <c r="E87" s="5">
        <v>1</v>
      </c>
      <c r="F87" s="5">
        <v>1</v>
      </c>
      <c r="G87" s="5">
        <v>1</v>
      </c>
      <c r="H87" s="5"/>
      <c r="I87" s="5">
        <v>1</v>
      </c>
      <c r="J87" s="5">
        <v>0</v>
      </c>
      <c r="K87" s="5"/>
      <c r="L87" s="5">
        <f t="shared" si="14"/>
        <v>1</v>
      </c>
      <c r="M87" s="24" t="str">
        <f t="shared" si="13"/>
        <v>1</v>
      </c>
      <c r="N87" s="24">
        <v>1</v>
      </c>
      <c r="O87" s="24">
        <v>1</v>
      </c>
      <c r="P87" s="18" t="str">
        <f t="shared" si="15"/>
        <v>ANO</v>
      </c>
    </row>
    <row r="88" spans="1:16" ht="15.75">
      <c r="A88" s="15" t="s">
        <v>10</v>
      </c>
      <c r="B88" s="7">
        <v>1</v>
      </c>
      <c r="C88" s="5">
        <v>1</v>
      </c>
      <c r="D88" s="5">
        <v>1</v>
      </c>
      <c r="E88" s="5">
        <v>1</v>
      </c>
      <c r="F88" s="5">
        <v>1</v>
      </c>
      <c r="G88" s="5">
        <v>1</v>
      </c>
      <c r="H88" s="5"/>
      <c r="I88" s="5">
        <v>1</v>
      </c>
      <c r="J88" s="5">
        <v>1</v>
      </c>
      <c r="K88" s="5"/>
      <c r="L88" s="5">
        <f t="shared" si="14"/>
        <v>1</v>
      </c>
      <c r="M88" s="24" t="str">
        <f t="shared" si="13"/>
        <v>1</v>
      </c>
      <c r="N88" s="24">
        <v>1</v>
      </c>
      <c r="O88" s="24">
        <v>1</v>
      </c>
      <c r="P88" s="18" t="str">
        <f t="shared" si="15"/>
        <v>ANO</v>
      </c>
    </row>
    <row r="89" spans="1:16" ht="15.75">
      <c r="A89" s="15" t="s">
        <v>11</v>
      </c>
      <c r="B89" s="7">
        <v>1</v>
      </c>
      <c r="C89" s="5">
        <v>1</v>
      </c>
      <c r="D89" s="5">
        <v>1</v>
      </c>
      <c r="E89" s="5">
        <v>1</v>
      </c>
      <c r="F89" s="5">
        <v>1</v>
      </c>
      <c r="G89" s="5">
        <v>1</v>
      </c>
      <c r="H89" s="5"/>
      <c r="I89" s="5">
        <v>1</v>
      </c>
      <c r="J89" s="5">
        <v>1</v>
      </c>
      <c r="K89" s="5"/>
      <c r="L89" s="5">
        <f t="shared" si="14"/>
        <v>1</v>
      </c>
      <c r="M89" s="24" t="str">
        <f t="shared" si="13"/>
        <v>1</v>
      </c>
      <c r="N89" s="24">
        <v>1</v>
      </c>
      <c r="O89" s="24">
        <v>1</v>
      </c>
      <c r="P89" s="18" t="str">
        <f t="shared" si="15"/>
        <v>ANO</v>
      </c>
    </row>
    <row r="90" spans="1:16" ht="15.75">
      <c r="A90" s="15" t="s">
        <v>12</v>
      </c>
      <c r="B90" s="7">
        <v>1</v>
      </c>
      <c r="C90" s="5">
        <v>1</v>
      </c>
      <c r="D90" s="5">
        <v>1</v>
      </c>
      <c r="E90" s="5">
        <v>0</v>
      </c>
      <c r="F90" s="5">
        <v>1</v>
      </c>
      <c r="G90" s="5">
        <v>1</v>
      </c>
      <c r="H90" s="5"/>
      <c r="I90" s="5">
        <v>0</v>
      </c>
      <c r="J90" s="5">
        <v>1</v>
      </c>
      <c r="K90" s="5"/>
      <c r="L90" s="5">
        <f t="shared" si="14"/>
        <v>1</v>
      </c>
      <c r="M90" s="24" t="str">
        <f t="shared" si="13"/>
        <v>1</v>
      </c>
      <c r="N90" s="24">
        <v>1</v>
      </c>
      <c r="O90" s="24">
        <v>1</v>
      </c>
      <c r="P90" s="18" t="str">
        <f t="shared" si="15"/>
        <v>ANO</v>
      </c>
    </row>
    <row r="91" spans="1:16" ht="15.75">
      <c r="A91" s="15" t="s">
        <v>13</v>
      </c>
      <c r="B91" s="7">
        <v>1</v>
      </c>
      <c r="C91" s="5">
        <v>1</v>
      </c>
      <c r="D91" s="5">
        <v>0</v>
      </c>
      <c r="E91" s="5">
        <v>1</v>
      </c>
      <c r="F91" s="5">
        <v>1</v>
      </c>
      <c r="G91" s="5">
        <v>1</v>
      </c>
      <c r="H91" s="5"/>
      <c r="I91" s="5">
        <v>1</v>
      </c>
      <c r="J91" s="5">
        <v>1</v>
      </c>
      <c r="K91" s="5"/>
      <c r="L91" s="5">
        <f t="shared" si="14"/>
        <v>1</v>
      </c>
      <c r="M91" s="24" t="str">
        <f t="shared" si="13"/>
        <v>1</v>
      </c>
      <c r="N91" s="24">
        <v>1</v>
      </c>
      <c r="O91" s="24">
        <v>1</v>
      </c>
      <c r="P91" s="18" t="str">
        <f t="shared" si="15"/>
        <v>ANO</v>
      </c>
    </row>
    <row r="92" spans="1:16" ht="15.75">
      <c r="A92" s="15" t="s">
        <v>14</v>
      </c>
      <c r="B92" s="7">
        <v>1</v>
      </c>
      <c r="C92" s="5">
        <v>1</v>
      </c>
      <c r="D92" s="5">
        <v>1</v>
      </c>
      <c r="E92" s="5">
        <v>1</v>
      </c>
      <c r="F92" s="5">
        <v>1</v>
      </c>
      <c r="G92" s="5">
        <v>1</v>
      </c>
      <c r="H92" s="5"/>
      <c r="I92" s="5">
        <v>0</v>
      </c>
      <c r="J92" s="5">
        <v>1</v>
      </c>
      <c r="K92" s="5"/>
      <c r="L92" s="5">
        <f t="shared" si="14"/>
        <v>1</v>
      </c>
      <c r="M92" s="24" t="str">
        <f t="shared" si="13"/>
        <v>1</v>
      </c>
      <c r="N92" s="24">
        <v>1</v>
      </c>
      <c r="O92" s="24">
        <v>1</v>
      </c>
      <c r="P92" s="18" t="str">
        <f t="shared" si="15"/>
        <v>ANO</v>
      </c>
    </row>
    <row r="93" spans="1:16" ht="15.75">
      <c r="A93" s="28" t="s">
        <v>15</v>
      </c>
      <c r="B93" s="29">
        <v>1</v>
      </c>
      <c r="C93" s="30">
        <v>0</v>
      </c>
      <c r="D93" s="30">
        <v>0</v>
      </c>
      <c r="E93" s="30">
        <v>0</v>
      </c>
      <c r="F93" s="30">
        <v>0</v>
      </c>
      <c r="G93" s="30">
        <v>1</v>
      </c>
      <c r="H93" s="30"/>
      <c r="I93" s="30">
        <v>0</v>
      </c>
      <c r="J93" s="30">
        <v>0</v>
      </c>
      <c r="K93" s="30"/>
      <c r="L93" s="30">
        <f t="shared" si="14"/>
        <v>0</v>
      </c>
      <c r="M93" s="32" t="str">
        <f t="shared" si="13"/>
        <v>0</v>
      </c>
      <c r="N93" s="32">
        <v>0</v>
      </c>
      <c r="O93" s="32">
        <v>0</v>
      </c>
      <c r="P93" s="34" t="str">
        <f t="shared" si="15"/>
        <v>NE</v>
      </c>
    </row>
    <row r="94" spans="1:16" ht="15.75">
      <c r="A94" s="15" t="s">
        <v>16</v>
      </c>
      <c r="B94" s="7">
        <v>1</v>
      </c>
      <c r="C94" s="5">
        <v>1</v>
      </c>
      <c r="D94" s="5">
        <v>1</v>
      </c>
      <c r="E94" s="5">
        <v>1</v>
      </c>
      <c r="F94" s="5">
        <v>0</v>
      </c>
      <c r="G94" s="5">
        <v>1</v>
      </c>
      <c r="H94" s="5"/>
      <c r="I94" s="5">
        <v>1</v>
      </c>
      <c r="J94" s="5">
        <v>1</v>
      </c>
      <c r="K94" s="5"/>
      <c r="L94" s="5">
        <f t="shared" si="14"/>
        <v>1</v>
      </c>
      <c r="M94" s="24" t="str">
        <f t="shared" si="13"/>
        <v>1</v>
      </c>
      <c r="N94" s="24">
        <v>1</v>
      </c>
      <c r="O94" s="24">
        <v>1</v>
      </c>
      <c r="P94" s="18" t="str">
        <f t="shared" si="15"/>
        <v>ANO</v>
      </c>
    </row>
    <row r="95" spans="1:16" ht="15.75">
      <c r="A95" s="15" t="s">
        <v>17</v>
      </c>
      <c r="B95" s="7">
        <v>1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/>
      <c r="I95" s="5">
        <v>0</v>
      </c>
      <c r="J95" s="5">
        <v>1</v>
      </c>
      <c r="K95" s="5"/>
      <c r="L95" s="5">
        <f t="shared" si="14"/>
        <v>1</v>
      </c>
      <c r="M95" s="24" t="str">
        <f t="shared" si="13"/>
        <v>1</v>
      </c>
      <c r="N95" s="24">
        <v>1</v>
      </c>
      <c r="O95" s="24">
        <v>1</v>
      </c>
      <c r="P95" s="18" t="str">
        <f t="shared" si="15"/>
        <v>ANO</v>
      </c>
    </row>
    <row r="96" spans="1:16" ht="15.75">
      <c r="A96" s="15" t="s">
        <v>18</v>
      </c>
      <c r="B96" s="7">
        <v>1</v>
      </c>
      <c r="C96" s="5">
        <v>0</v>
      </c>
      <c r="D96" s="5">
        <v>1</v>
      </c>
      <c r="E96" s="5">
        <v>1</v>
      </c>
      <c r="F96" s="5">
        <v>0</v>
      </c>
      <c r="G96" s="5">
        <v>1</v>
      </c>
      <c r="H96" s="5"/>
      <c r="I96" s="5">
        <v>1</v>
      </c>
      <c r="J96" s="5">
        <v>1</v>
      </c>
      <c r="K96" s="5"/>
      <c r="L96" s="5">
        <f t="shared" si="14"/>
        <v>1</v>
      </c>
      <c r="M96" s="24" t="str">
        <f t="shared" si="13"/>
        <v>1</v>
      </c>
      <c r="N96" s="24">
        <v>1</v>
      </c>
      <c r="O96" s="24">
        <v>1</v>
      </c>
      <c r="P96" s="18" t="str">
        <f t="shared" si="15"/>
        <v>ANO</v>
      </c>
    </row>
    <row r="97" spans="1:16" ht="15.75">
      <c r="A97" s="15" t="s">
        <v>19</v>
      </c>
      <c r="B97" s="7">
        <v>1</v>
      </c>
      <c r="C97" s="5">
        <v>0</v>
      </c>
      <c r="D97" s="5">
        <v>1</v>
      </c>
      <c r="E97" s="5">
        <v>1</v>
      </c>
      <c r="F97" s="5">
        <v>1</v>
      </c>
      <c r="G97" s="5">
        <v>1</v>
      </c>
      <c r="H97" s="5"/>
      <c r="I97" s="5">
        <v>1</v>
      </c>
      <c r="J97" s="5">
        <v>1</v>
      </c>
      <c r="K97" s="5"/>
      <c r="L97" s="5">
        <f t="shared" si="14"/>
        <v>1</v>
      </c>
      <c r="M97" s="24" t="str">
        <f t="shared" si="13"/>
        <v>1</v>
      </c>
      <c r="N97" s="24">
        <v>1</v>
      </c>
      <c r="O97" s="24">
        <v>1</v>
      </c>
      <c r="P97" s="18" t="str">
        <f t="shared" si="15"/>
        <v>ANO</v>
      </c>
    </row>
    <row r="98" spans="1:16" ht="15.75">
      <c r="A98" s="15" t="s">
        <v>20</v>
      </c>
      <c r="B98" s="7">
        <v>1</v>
      </c>
      <c r="C98" s="5">
        <v>1</v>
      </c>
      <c r="D98" s="5">
        <v>0</v>
      </c>
      <c r="E98" s="5">
        <v>1</v>
      </c>
      <c r="F98" s="5">
        <v>1</v>
      </c>
      <c r="G98" s="5">
        <v>0</v>
      </c>
      <c r="H98" s="5"/>
      <c r="I98" s="5">
        <v>1</v>
      </c>
      <c r="J98" s="5">
        <v>1</v>
      </c>
      <c r="K98" s="5"/>
      <c r="L98" s="5">
        <f t="shared" si="14"/>
        <v>1</v>
      </c>
      <c r="M98" s="24" t="str">
        <f t="shared" si="13"/>
        <v>1</v>
      </c>
      <c r="N98" s="24">
        <v>1</v>
      </c>
      <c r="O98" s="24">
        <v>1</v>
      </c>
      <c r="P98" s="18" t="str">
        <f t="shared" si="15"/>
        <v>ANO</v>
      </c>
    </row>
    <row r="99" spans="1:16" ht="15.75">
      <c r="A99" s="15" t="s">
        <v>21</v>
      </c>
      <c r="B99" s="7">
        <v>1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/>
      <c r="I99" s="5">
        <v>1</v>
      </c>
      <c r="J99" s="5">
        <v>0</v>
      </c>
      <c r="K99" s="5"/>
      <c r="L99" s="5">
        <f t="shared" si="14"/>
        <v>1</v>
      </c>
      <c r="M99" s="24" t="str">
        <f t="shared" si="13"/>
        <v>1</v>
      </c>
      <c r="N99" s="24">
        <v>1</v>
      </c>
      <c r="O99" s="24">
        <v>1</v>
      </c>
      <c r="P99" s="18" t="str">
        <f t="shared" si="15"/>
        <v>ANO</v>
      </c>
    </row>
    <row r="100" spans="1:16" ht="15.75">
      <c r="A100" s="15" t="s">
        <v>22</v>
      </c>
      <c r="B100" s="7">
        <v>1</v>
      </c>
      <c r="C100" s="5">
        <v>1</v>
      </c>
      <c r="D100" s="5">
        <v>1</v>
      </c>
      <c r="E100" s="5">
        <v>1</v>
      </c>
      <c r="F100" s="5">
        <v>1</v>
      </c>
      <c r="G100" s="5">
        <v>1</v>
      </c>
      <c r="H100" s="5"/>
      <c r="I100" s="5">
        <v>1</v>
      </c>
      <c r="J100" s="5">
        <v>0</v>
      </c>
      <c r="K100" s="5"/>
      <c r="L100" s="5">
        <f t="shared" si="14"/>
        <v>1</v>
      </c>
      <c r="M100" s="24" t="str">
        <f t="shared" si="13"/>
        <v>1</v>
      </c>
      <c r="N100" s="24">
        <v>1</v>
      </c>
      <c r="O100" s="24">
        <v>1</v>
      </c>
      <c r="P100" s="18" t="str">
        <f t="shared" si="15"/>
        <v>ANO</v>
      </c>
    </row>
    <row r="101" spans="1:16" ht="15.75">
      <c r="A101" s="15" t="s">
        <v>23</v>
      </c>
      <c r="B101" s="7">
        <v>1</v>
      </c>
      <c r="C101" s="5">
        <v>1</v>
      </c>
      <c r="D101" s="5">
        <v>1</v>
      </c>
      <c r="E101" s="5">
        <v>1</v>
      </c>
      <c r="F101" s="5">
        <v>1</v>
      </c>
      <c r="G101" s="5">
        <v>1</v>
      </c>
      <c r="H101" s="5"/>
      <c r="I101" s="5">
        <v>1</v>
      </c>
      <c r="J101" s="5">
        <v>0</v>
      </c>
      <c r="K101" s="5"/>
      <c r="L101" s="5">
        <f t="shared" si="14"/>
        <v>1</v>
      </c>
      <c r="M101" s="24" t="str">
        <f t="shared" si="13"/>
        <v>1</v>
      </c>
      <c r="N101" s="24">
        <v>1</v>
      </c>
      <c r="O101" s="24">
        <v>1</v>
      </c>
      <c r="P101" s="18" t="str">
        <f t="shared" si="15"/>
        <v>ANO</v>
      </c>
    </row>
    <row r="102" spans="1:16" ht="16.5" thickBot="1">
      <c r="A102" s="16" t="s">
        <v>90</v>
      </c>
      <c r="B102" s="13"/>
      <c r="C102" s="6"/>
      <c r="D102" s="6"/>
      <c r="E102" s="6"/>
      <c r="F102" s="6"/>
      <c r="G102" s="6"/>
      <c r="H102" s="6"/>
      <c r="I102" s="6"/>
      <c r="J102" s="6"/>
      <c r="K102" s="6"/>
      <c r="L102" s="22"/>
      <c r="M102" s="25"/>
      <c r="N102" s="25"/>
      <c r="O102" s="25"/>
      <c r="P102" s="27" t="s">
        <v>95</v>
      </c>
    </row>
  </sheetData>
  <mergeCells count="20">
    <mergeCell ref="A2:A3"/>
    <mergeCell ref="O2:O3"/>
    <mergeCell ref="P2:P3"/>
    <mergeCell ref="M2:M3"/>
    <mergeCell ref="N2:N3"/>
    <mergeCell ref="P28:P29"/>
    <mergeCell ref="A55:A56"/>
    <mergeCell ref="M55:M56"/>
    <mergeCell ref="N55:N56"/>
    <mergeCell ref="O55:O56"/>
    <mergeCell ref="P55:P56"/>
    <mergeCell ref="M28:M29"/>
    <mergeCell ref="N28:N29"/>
    <mergeCell ref="O28:O29"/>
    <mergeCell ref="A28:A29"/>
    <mergeCell ref="A80:A81"/>
    <mergeCell ref="P80:P81"/>
    <mergeCell ref="M80:M81"/>
    <mergeCell ref="N80:N81"/>
    <mergeCell ref="O80:O81"/>
  </mergeCells>
  <printOptions/>
  <pageMargins left="0.75" right="0.75" top="1" bottom="1" header="0.4921259845" footer="0.4921259845"/>
  <pageSetup fitToHeight="1" fitToWidth="1"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fssobev1</dc:creator>
  <cp:keywords/>
  <dc:description/>
  <cp:lastModifiedBy>fssobev1</cp:lastModifiedBy>
  <cp:lastPrinted>2006-10-31T14:02:15Z</cp:lastPrinted>
  <dcterms:created xsi:type="dcterms:W3CDTF">2005-09-29T13:24:04Z</dcterms:created>
  <dcterms:modified xsi:type="dcterms:W3CDTF">2007-02-06T08:23:54Z</dcterms:modified>
  <cp:category/>
  <cp:version/>
  <cp:contentType/>
  <cp:contentStatus/>
</cp:coreProperties>
</file>